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180" windowWidth="15450" windowHeight="5760" tabRatio="720" activeTab="4"/>
  </bookViews>
  <sheets>
    <sheet name="Pistolet 25 m" sheetId="1" r:id="rId1"/>
    <sheet name="Pistolet Standard " sheetId="2" r:id="rId2"/>
    <sheet name="Perc Centrale" sheetId="3" r:id="rId3"/>
    <sheet name="Pistolet 50 m" sheetId="4" r:id="rId4"/>
    <sheet name="Pistolet vitesse" sheetId="5" r:id="rId5"/>
  </sheets>
  <definedNames/>
  <calcPr fullCalcOnLoad="1"/>
</workbook>
</file>

<file path=xl/sharedStrings.xml><?xml version="1.0" encoding="utf-8"?>
<sst xmlns="http://schemas.openxmlformats.org/spreadsheetml/2006/main" count="421" uniqueCount="144">
  <si>
    <t>Cadets Garçons</t>
  </si>
  <si>
    <t>Dames 1</t>
  </si>
  <si>
    <t>Seniors 1</t>
  </si>
  <si>
    <t>Seniors 2</t>
  </si>
  <si>
    <t>Seniors 3</t>
  </si>
  <si>
    <t>MAROMME</t>
  </si>
  <si>
    <t>COUTARD Florian</t>
  </si>
  <si>
    <t>MIRASSOU Raymond</t>
  </si>
  <si>
    <t>NST VIRE</t>
  </si>
  <si>
    <t>ATS CAEN</t>
  </si>
  <si>
    <t>GOULVENT Philippe</t>
  </si>
  <si>
    <t>ATCP ALENCON</t>
  </si>
  <si>
    <t>HEBERT Laurent</t>
  </si>
  <si>
    <t>Séniors 3</t>
  </si>
  <si>
    <t>PISTOLET 25 M</t>
  </si>
  <si>
    <t xml:space="preserve"> </t>
  </si>
  <si>
    <t>AUBE Mickael</t>
  </si>
  <si>
    <t>CSA Les Andelys</t>
  </si>
  <si>
    <t>KOVACEVIC Dragan</t>
  </si>
  <si>
    <t>MARIE Philippe</t>
  </si>
  <si>
    <t>ST L'Union YVETOT</t>
  </si>
  <si>
    <t>WILKINS Alan</t>
  </si>
  <si>
    <t>FAUCON Jacques</t>
  </si>
  <si>
    <t xml:space="preserve">PISTOLET STANDARD </t>
  </si>
  <si>
    <t>Séniors 1</t>
  </si>
  <si>
    <t>Séniors 2</t>
  </si>
  <si>
    <t xml:space="preserve">PISTOLET VITESSE   </t>
  </si>
  <si>
    <t>Cadets garçons</t>
  </si>
  <si>
    <t>PERCUSSION CENTRALE</t>
  </si>
  <si>
    <t>PISTOLET 50 m</t>
  </si>
  <si>
    <t>LES ANDELYS</t>
  </si>
  <si>
    <t>EVREUX</t>
  </si>
  <si>
    <t>ALBERTELLI Marco</t>
  </si>
  <si>
    <t>PUENTEDURA Guy</t>
  </si>
  <si>
    <t>YVETOT</t>
  </si>
  <si>
    <t>Dames 2</t>
  </si>
  <si>
    <t>DESPROGES Pierre Jean</t>
  </si>
  <si>
    <t>La SENTINELLE</t>
  </si>
  <si>
    <t>BUNEL Roger</t>
  </si>
  <si>
    <t>AVRANCHES</t>
  </si>
  <si>
    <t>BLONDEL Frédéric</t>
  </si>
  <si>
    <t>STE PIENCE</t>
  </si>
  <si>
    <t>GOURNAY</t>
  </si>
  <si>
    <t>BISSON Michel</t>
  </si>
  <si>
    <t>ANDRIEU Jocelyne</t>
  </si>
  <si>
    <t>Dame 1</t>
  </si>
  <si>
    <t>ROUXMESNIL</t>
  </si>
  <si>
    <t>COFFRE Thierry</t>
  </si>
  <si>
    <t>ATCPA</t>
  </si>
  <si>
    <t>CAEN</t>
  </si>
  <si>
    <t>BEHIER Fabrice</t>
  </si>
  <si>
    <t>HM</t>
  </si>
  <si>
    <t>VERNON</t>
  </si>
  <si>
    <t>PERRIN Didier</t>
  </si>
  <si>
    <t>MAUPIN Dominique</t>
  </si>
  <si>
    <t>Juniors Filles</t>
  </si>
  <si>
    <t>KERSPERN Hervé</t>
  </si>
  <si>
    <t>DEVILLE</t>
  </si>
  <si>
    <t>FOURNEAUX Emilie</t>
  </si>
  <si>
    <t>KOVACEVIC Mébrura</t>
  </si>
  <si>
    <t>TREMBLAY Vincent</t>
  </si>
  <si>
    <t>SANSANO Gérard</t>
  </si>
  <si>
    <t>FAURE Michel</t>
  </si>
  <si>
    <t>CRIQUEBEUF</t>
  </si>
  <si>
    <t>BAYEUX</t>
  </si>
  <si>
    <t>DURAND Jean-François</t>
  </si>
  <si>
    <t>PISTOLET  25 ET 50 M</t>
  </si>
  <si>
    <t>PISTOLET 25 ET 50 M</t>
  </si>
  <si>
    <t>VETILLARD Philippe</t>
  </si>
  <si>
    <t>CRICQUEBEUF</t>
  </si>
  <si>
    <t>Cadet Garçon</t>
  </si>
  <si>
    <t>SOUDAN Pierre</t>
  </si>
  <si>
    <t>IVRY LA BATAILLE</t>
  </si>
  <si>
    <t>ORBEC</t>
  </si>
  <si>
    <t>LEBRETON Christophe</t>
  </si>
  <si>
    <t xml:space="preserve">GRUMIAUX Jean-Mathieu </t>
  </si>
  <si>
    <t>GRELON Elodie</t>
  </si>
  <si>
    <t>Dame 2</t>
  </si>
  <si>
    <t>FAHRER Véronique</t>
  </si>
  <si>
    <t>TRUTTEMER</t>
  </si>
  <si>
    <t>LEMULLOIS Charly</t>
  </si>
  <si>
    <t>GRUMIAUX Jean-Mathieu</t>
  </si>
  <si>
    <t>BRISMONTIER Emma</t>
  </si>
  <si>
    <t>MARTIN Margot</t>
  </si>
  <si>
    <t>LESEURRE Léonard</t>
  </si>
  <si>
    <t>FRUCHART Julie</t>
  </si>
  <si>
    <t>GOURNEY</t>
  </si>
  <si>
    <t>MARIE Manuel</t>
  </si>
  <si>
    <t>BRETTEVILLE</t>
  </si>
  <si>
    <t>MERILLE J Michel</t>
  </si>
  <si>
    <t xml:space="preserve">BRETTEVILLE </t>
  </si>
  <si>
    <t xml:space="preserve">RESULTATS DES CHAMPIONNATS REGIONAUX </t>
  </si>
  <si>
    <t xml:space="preserve">RESULTATS DES CHAMPIONNATS  REGIONAUX </t>
  </si>
  <si>
    <t>DES 9 et 10 JUIN  2018 à ALENCON</t>
  </si>
  <si>
    <t>NAVEAU Céline</t>
  </si>
  <si>
    <t>DEMAINE Yann</t>
  </si>
  <si>
    <t>THIEL Shirley</t>
  </si>
  <si>
    <t>DEMAINE YANN</t>
  </si>
  <si>
    <t>BLONDEL Fréderic</t>
  </si>
  <si>
    <t>Ste pience</t>
  </si>
  <si>
    <t>LOMET Benoit</t>
  </si>
  <si>
    <t>PLATEL MARECHAL Ysabelle</t>
  </si>
  <si>
    <t>DRESSER RAND</t>
  </si>
  <si>
    <t>LOMET Odile</t>
  </si>
  <si>
    <t>POTIER Roland</t>
  </si>
  <si>
    <t>BEUCHER Serge</t>
  </si>
  <si>
    <t>TIERCELIN Guillaume</t>
  </si>
  <si>
    <t>CHOQUET Jérémy</t>
  </si>
  <si>
    <t>MERILLE Jean Michel</t>
  </si>
  <si>
    <t>DETE Carl</t>
  </si>
  <si>
    <t>NOVICK Christian</t>
  </si>
  <si>
    <t>LESAGE Yves</t>
  </si>
  <si>
    <t>LEMULOIS Charles</t>
  </si>
  <si>
    <t>ST AUBIN SUR MER</t>
  </si>
  <si>
    <t>MADELAINE Martine</t>
  </si>
  <si>
    <t>Alencon</t>
  </si>
  <si>
    <t>HERVIEU Juliette</t>
  </si>
  <si>
    <t>LECLERC Didier</t>
  </si>
  <si>
    <t>CHANUT Raymond</t>
  </si>
  <si>
    <t>PORRETTA Jacky</t>
  </si>
  <si>
    <t>PHELUT Romain</t>
  </si>
  <si>
    <t>Juniors Fille</t>
  </si>
  <si>
    <t>MAGLOIRE Mathis</t>
  </si>
  <si>
    <t>OTTAVY Nadège</t>
  </si>
  <si>
    <t>HEQUET Gaelle</t>
  </si>
  <si>
    <t>DENOYELLE Carole</t>
  </si>
  <si>
    <t>PHELUP Romain</t>
  </si>
  <si>
    <t>ALATERRE Michel</t>
  </si>
  <si>
    <t>VERNEUIL</t>
  </si>
  <si>
    <t>DENOYELLE Pascal</t>
  </si>
  <si>
    <t>0 750275</t>
  </si>
  <si>
    <t>HEQUET Daniel</t>
  </si>
  <si>
    <t>SAMES Stéphane</t>
  </si>
  <si>
    <t>DECKER Sébastien</t>
  </si>
  <si>
    <t>Junior Garçon</t>
  </si>
  <si>
    <t>RODES Patrice</t>
  </si>
  <si>
    <t>COUTANCES</t>
  </si>
  <si>
    <t>HEQUET Gaëlle</t>
  </si>
  <si>
    <t>LESEURRE Félicien</t>
  </si>
  <si>
    <t>BOUGAUD Alain</t>
  </si>
  <si>
    <t xml:space="preserve">Dames  </t>
  </si>
  <si>
    <t>0 207073</t>
  </si>
  <si>
    <t>RODES Patrick</t>
  </si>
  <si>
    <t>ADAM Magalie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</si>
</sst>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2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2</xdr:col>
      <xdr:colOff>571500</xdr:colOff>
      <xdr:row>3</xdr:row>
      <xdr:rowOff>142875</xdr:rowOff>
    </xdr:to>
    <xdr:pic>
      <xdr:nvPicPr>
        <xdr:cNvPr id="1" name="Picture 2" descr="logatcpa1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866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2</xdr:col>
      <xdr:colOff>600075</xdr:colOff>
      <xdr:row>3</xdr:row>
      <xdr:rowOff>238125</xdr:rowOff>
    </xdr:to>
    <xdr:pic>
      <xdr:nvPicPr>
        <xdr:cNvPr id="1" name="Picture 1" descr="logatcpa1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866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2</xdr:col>
      <xdr:colOff>504825</xdr:colOff>
      <xdr:row>4</xdr:row>
      <xdr:rowOff>47625</xdr:rowOff>
    </xdr:to>
    <xdr:pic>
      <xdr:nvPicPr>
        <xdr:cNvPr id="1" name="Picture 1" descr="logatcpa1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2</xdr:col>
      <xdr:colOff>523875</xdr:colOff>
      <xdr:row>4</xdr:row>
      <xdr:rowOff>0</xdr:rowOff>
    </xdr:to>
    <xdr:pic>
      <xdr:nvPicPr>
        <xdr:cNvPr id="1" name="Picture 1" descr="logatcpa1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809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2</xdr:col>
      <xdr:colOff>571500</xdr:colOff>
      <xdr:row>5</xdr:row>
      <xdr:rowOff>76200</xdr:rowOff>
    </xdr:to>
    <xdr:pic>
      <xdr:nvPicPr>
        <xdr:cNvPr id="1" name="Picture 1" descr="logatcpa1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zoomScale="120" zoomScaleNormal="120" zoomScalePageLayoutView="0" workbookViewId="0" topLeftCell="A67">
      <selection activeCell="M67" sqref="M67"/>
    </sheetView>
  </sheetViews>
  <sheetFormatPr defaultColWidth="11.421875" defaultRowHeight="12.75"/>
  <cols>
    <col min="1" max="1" width="4.28125" style="4" customWidth="1"/>
    <col min="2" max="2" width="3.00390625" style="13" customWidth="1"/>
    <col min="3" max="3" width="22.57421875" style="5" customWidth="1"/>
    <col min="4" max="4" width="23.8515625" style="4" customWidth="1"/>
    <col min="5" max="5" width="10.57421875" style="54" customWidth="1"/>
    <col min="6" max="6" width="4.28125" style="9" bestFit="1" customWidth="1"/>
    <col min="7" max="7" width="4.8515625" style="4" customWidth="1"/>
    <col min="8" max="8" width="4.421875" style="4" customWidth="1"/>
    <col min="9" max="11" width="3.8515625" style="4" customWidth="1"/>
    <col min="12" max="12" width="5.140625" style="6" bestFit="1" customWidth="1"/>
    <col min="13" max="16384" width="11.421875" style="8" customWidth="1"/>
  </cols>
  <sheetData>
    <row r="1" spans="1:12" ht="19.5" customHeight="1">
      <c r="A1" s="95" t="s">
        <v>92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4.75" customHeight="1">
      <c r="A2" s="95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4.75" customHeight="1">
      <c r="A3" s="97" t="s">
        <v>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ht="12.75"/>
    <row r="6" spans="1:3" ht="15.75">
      <c r="A6" s="4" t="s">
        <v>15</v>
      </c>
      <c r="C6" s="83" t="s">
        <v>14</v>
      </c>
    </row>
    <row r="7" ht="12.75">
      <c r="C7" s="12"/>
    </row>
    <row r="8" spans="1:12" ht="12.75" customHeight="1">
      <c r="A8" s="23"/>
      <c r="B8" s="24"/>
      <c r="C8" s="25" t="s">
        <v>0</v>
      </c>
      <c r="D8" s="23"/>
      <c r="E8" s="56"/>
      <c r="F8" s="26"/>
      <c r="G8" s="23"/>
      <c r="H8" s="23"/>
      <c r="I8" s="23"/>
      <c r="J8" s="23"/>
      <c r="K8" s="23"/>
      <c r="L8" s="27"/>
    </row>
    <row r="9" spans="1:12" ht="12.75" customHeight="1">
      <c r="A9" s="23">
        <v>1</v>
      </c>
      <c r="B9" s="24"/>
      <c r="C9" s="69" t="s">
        <v>112</v>
      </c>
      <c r="D9" s="70" t="s">
        <v>113</v>
      </c>
      <c r="E9" s="58">
        <v>82500912</v>
      </c>
      <c r="F9" s="37">
        <v>88</v>
      </c>
      <c r="G9" s="37">
        <v>88</v>
      </c>
      <c r="H9" s="37">
        <v>81</v>
      </c>
      <c r="I9" s="37">
        <v>86</v>
      </c>
      <c r="J9" s="37">
        <v>87</v>
      </c>
      <c r="K9" s="37">
        <v>89</v>
      </c>
      <c r="L9" s="36">
        <f>SUM(F9:K9)</f>
        <v>519</v>
      </c>
    </row>
    <row r="10" spans="1:12" ht="12.75" customHeight="1">
      <c r="A10" s="23">
        <v>2</v>
      </c>
      <c r="B10" s="24"/>
      <c r="C10" s="69" t="s">
        <v>122</v>
      </c>
      <c r="D10" s="70" t="s">
        <v>113</v>
      </c>
      <c r="E10" s="58">
        <v>82601636</v>
      </c>
      <c r="F10" s="37">
        <v>75</v>
      </c>
      <c r="G10" s="37">
        <v>84</v>
      </c>
      <c r="H10" s="37">
        <v>86</v>
      </c>
      <c r="I10" s="37">
        <v>85</v>
      </c>
      <c r="J10" s="37">
        <v>89</v>
      </c>
      <c r="K10" s="37">
        <v>91</v>
      </c>
      <c r="L10" s="36">
        <f>SUM(F10:K10)</f>
        <v>510</v>
      </c>
    </row>
    <row r="11" spans="1:12" ht="12.75" customHeight="1">
      <c r="A11" s="23">
        <v>3</v>
      </c>
      <c r="B11" s="24"/>
      <c r="C11" s="69" t="s">
        <v>138</v>
      </c>
      <c r="D11" s="70" t="s">
        <v>5</v>
      </c>
      <c r="E11" s="58">
        <v>82599321</v>
      </c>
      <c r="F11" s="37">
        <v>76</v>
      </c>
      <c r="G11" s="37">
        <v>82</v>
      </c>
      <c r="H11" s="37">
        <v>87</v>
      </c>
      <c r="I11" s="37">
        <v>89</v>
      </c>
      <c r="J11" s="37">
        <v>77</v>
      </c>
      <c r="K11" s="37">
        <v>80</v>
      </c>
      <c r="L11" s="36">
        <f>SUM(F11:K11)</f>
        <v>491</v>
      </c>
    </row>
    <row r="12" spans="1:12" ht="12.75" customHeight="1">
      <c r="A12" s="23">
        <v>4</v>
      </c>
      <c r="B12" s="24"/>
      <c r="C12" s="69" t="s">
        <v>100</v>
      </c>
      <c r="D12" s="70" t="s">
        <v>72</v>
      </c>
      <c r="E12" s="58">
        <v>82485682</v>
      </c>
      <c r="F12" s="37">
        <v>76</v>
      </c>
      <c r="G12" s="37">
        <v>85</v>
      </c>
      <c r="H12" s="37">
        <v>89</v>
      </c>
      <c r="I12" s="37">
        <v>78</v>
      </c>
      <c r="J12" s="37">
        <v>87</v>
      </c>
      <c r="K12" s="37">
        <v>75</v>
      </c>
      <c r="L12" s="36">
        <f>SUM(F12:K12)</f>
        <v>490</v>
      </c>
    </row>
    <row r="13" spans="1:12" ht="12.75" customHeight="1">
      <c r="A13" s="23"/>
      <c r="B13" s="24"/>
      <c r="C13" s="28"/>
      <c r="D13" s="29"/>
      <c r="E13" s="57"/>
      <c r="F13" s="30"/>
      <c r="G13" s="30"/>
      <c r="H13" s="30"/>
      <c r="I13" s="30"/>
      <c r="J13" s="30"/>
      <c r="K13" s="30"/>
      <c r="L13" s="31"/>
    </row>
    <row r="14" spans="1:12" ht="12.75" customHeight="1">
      <c r="A14" s="23"/>
      <c r="B14" s="24"/>
      <c r="C14" s="25" t="s">
        <v>55</v>
      </c>
      <c r="D14" s="29"/>
      <c r="E14" s="57"/>
      <c r="F14" s="30"/>
      <c r="G14" s="30"/>
      <c r="H14" s="30"/>
      <c r="I14" s="30"/>
      <c r="J14" s="30"/>
      <c r="K14" s="30"/>
      <c r="L14" s="31"/>
    </row>
    <row r="15" spans="1:13" ht="12.75" customHeight="1">
      <c r="A15" s="23">
        <v>1</v>
      </c>
      <c r="B15" s="24"/>
      <c r="C15" s="68" t="s">
        <v>116</v>
      </c>
      <c r="D15" s="65" t="s">
        <v>8</v>
      </c>
      <c r="E15" s="57">
        <v>347427</v>
      </c>
      <c r="F15" s="30">
        <v>94</v>
      </c>
      <c r="G15" s="30">
        <v>86</v>
      </c>
      <c r="H15" s="30">
        <v>95</v>
      </c>
      <c r="I15" s="30">
        <v>88</v>
      </c>
      <c r="J15" s="30">
        <v>90</v>
      </c>
      <c r="K15" s="30">
        <v>95</v>
      </c>
      <c r="L15" s="31">
        <f>SUM(F15:K15)</f>
        <v>548</v>
      </c>
      <c r="M15" s="8" t="s">
        <v>15</v>
      </c>
    </row>
    <row r="16" spans="1:12" ht="12.75" customHeight="1">
      <c r="A16" s="23">
        <v>2</v>
      </c>
      <c r="B16" s="24"/>
      <c r="C16" s="68" t="s">
        <v>82</v>
      </c>
      <c r="D16" s="63" t="s">
        <v>30</v>
      </c>
      <c r="E16" s="57">
        <v>82511619</v>
      </c>
      <c r="F16" s="46">
        <v>87</v>
      </c>
      <c r="G16" s="46">
        <v>91</v>
      </c>
      <c r="H16" s="46">
        <v>87</v>
      </c>
      <c r="I16" s="46">
        <v>88</v>
      </c>
      <c r="J16" s="46">
        <v>90</v>
      </c>
      <c r="K16" s="46">
        <v>90</v>
      </c>
      <c r="L16" s="31">
        <f>SUM(F16:K16)</f>
        <v>533</v>
      </c>
    </row>
    <row r="17" spans="1:12" ht="12.75" customHeight="1">
      <c r="A17" s="23"/>
      <c r="B17" s="24"/>
      <c r="C17" s="28"/>
      <c r="D17" s="29"/>
      <c r="E17" s="57"/>
      <c r="F17" s="30"/>
      <c r="G17" s="30"/>
      <c r="H17" s="30"/>
      <c r="I17" s="30"/>
      <c r="J17" s="30"/>
      <c r="K17" s="30"/>
      <c r="L17" s="31"/>
    </row>
    <row r="18" spans="1:12" ht="12.75" customHeight="1">
      <c r="A18" s="23"/>
      <c r="B18" s="24"/>
      <c r="C18" s="25" t="s">
        <v>1</v>
      </c>
      <c r="D18" s="23"/>
      <c r="E18" s="56"/>
      <c r="F18" s="26"/>
      <c r="G18" s="23"/>
      <c r="H18" s="23"/>
      <c r="I18" s="23"/>
      <c r="J18" s="23"/>
      <c r="K18" s="23"/>
      <c r="L18" s="31"/>
    </row>
    <row r="19" spans="1:12" ht="12.75" customHeight="1">
      <c r="A19" s="23">
        <v>1</v>
      </c>
      <c r="B19" s="24"/>
      <c r="C19" s="64" t="s">
        <v>76</v>
      </c>
      <c r="D19" s="65" t="s">
        <v>5</v>
      </c>
      <c r="E19" s="56">
        <v>3370200</v>
      </c>
      <c r="F19" s="26">
        <v>91</v>
      </c>
      <c r="G19" s="23">
        <v>96</v>
      </c>
      <c r="H19" s="23">
        <v>77</v>
      </c>
      <c r="I19" s="23">
        <v>91</v>
      </c>
      <c r="J19" s="23">
        <v>82</v>
      </c>
      <c r="K19" s="23">
        <v>83</v>
      </c>
      <c r="L19" s="31">
        <f aca="true" t="shared" si="0" ref="L19:L26">SUM(F19:K19)</f>
        <v>520</v>
      </c>
    </row>
    <row r="20" spans="1:12" ht="12.75" customHeight="1">
      <c r="A20" s="23">
        <v>2</v>
      </c>
      <c r="B20" s="24"/>
      <c r="C20" s="39" t="s">
        <v>58</v>
      </c>
      <c r="D20" s="23" t="s">
        <v>46</v>
      </c>
      <c r="E20" s="56">
        <v>82581731</v>
      </c>
      <c r="F20" s="26">
        <v>76</v>
      </c>
      <c r="G20" s="23">
        <v>75</v>
      </c>
      <c r="H20" s="23">
        <v>78</v>
      </c>
      <c r="I20" s="23">
        <v>91</v>
      </c>
      <c r="J20" s="23">
        <v>90</v>
      </c>
      <c r="K20" s="23">
        <v>92</v>
      </c>
      <c r="L20" s="31">
        <f t="shared" si="0"/>
        <v>502</v>
      </c>
    </row>
    <row r="21" spans="1:12" ht="12.75" customHeight="1">
      <c r="A21" s="23">
        <v>3</v>
      </c>
      <c r="B21" s="24"/>
      <c r="C21" s="64" t="s">
        <v>123</v>
      </c>
      <c r="D21" s="65" t="s">
        <v>69</v>
      </c>
      <c r="E21" s="56">
        <v>82573600</v>
      </c>
      <c r="F21" s="26">
        <v>79</v>
      </c>
      <c r="G21" s="23">
        <v>79</v>
      </c>
      <c r="H21" s="23">
        <v>79</v>
      </c>
      <c r="I21" s="23">
        <v>89</v>
      </c>
      <c r="J21" s="23">
        <v>90</v>
      </c>
      <c r="K21" s="23">
        <v>78</v>
      </c>
      <c r="L21" s="31">
        <f t="shared" si="0"/>
        <v>494</v>
      </c>
    </row>
    <row r="22" spans="1:12" ht="12.75" customHeight="1">
      <c r="A22" s="23">
        <v>4</v>
      </c>
      <c r="B22" s="24"/>
      <c r="C22" s="39" t="s">
        <v>59</v>
      </c>
      <c r="D22" s="23" t="s">
        <v>11</v>
      </c>
      <c r="E22" s="56">
        <v>82600907</v>
      </c>
      <c r="F22" s="26">
        <v>77</v>
      </c>
      <c r="G22" s="23">
        <v>83</v>
      </c>
      <c r="H22" s="23">
        <v>61</v>
      </c>
      <c r="I22" s="23">
        <v>88</v>
      </c>
      <c r="J22" s="23">
        <v>87</v>
      </c>
      <c r="K22" s="23">
        <v>88</v>
      </c>
      <c r="L22" s="31">
        <f t="shared" si="0"/>
        <v>484</v>
      </c>
    </row>
    <row r="23" spans="1:12" ht="12.75" customHeight="1">
      <c r="A23" s="23">
        <v>5</v>
      </c>
      <c r="B23" s="24"/>
      <c r="C23" s="64" t="s">
        <v>85</v>
      </c>
      <c r="D23" s="65" t="s">
        <v>30</v>
      </c>
      <c r="E23" s="56">
        <v>82572816</v>
      </c>
      <c r="F23" s="26">
        <v>60</v>
      </c>
      <c r="G23" s="23">
        <v>82</v>
      </c>
      <c r="H23" s="23">
        <v>70</v>
      </c>
      <c r="I23" s="23">
        <v>89</v>
      </c>
      <c r="J23" s="23">
        <v>91</v>
      </c>
      <c r="K23" s="23">
        <v>83</v>
      </c>
      <c r="L23" s="31">
        <f t="shared" si="0"/>
        <v>475</v>
      </c>
    </row>
    <row r="24" spans="1:12" ht="12.75" customHeight="1">
      <c r="A24" s="65" t="s">
        <v>15</v>
      </c>
      <c r="B24" s="24"/>
      <c r="C24" s="64" t="s">
        <v>83</v>
      </c>
      <c r="D24" s="65" t="s">
        <v>30</v>
      </c>
      <c r="E24" s="56">
        <v>82529606</v>
      </c>
      <c r="F24" s="26">
        <v>80</v>
      </c>
      <c r="G24" s="23">
        <v>78</v>
      </c>
      <c r="H24" s="23">
        <v>74</v>
      </c>
      <c r="I24" s="23">
        <v>76</v>
      </c>
      <c r="J24" s="23">
        <v>88</v>
      </c>
      <c r="K24" s="23">
        <v>79</v>
      </c>
      <c r="L24" s="31">
        <f t="shared" si="0"/>
        <v>475</v>
      </c>
    </row>
    <row r="25" spans="1:12" ht="12.75" customHeight="1">
      <c r="A25" s="23">
        <v>7</v>
      </c>
      <c r="B25" s="24"/>
      <c r="C25" s="64" t="s">
        <v>94</v>
      </c>
      <c r="D25" s="65" t="s">
        <v>11</v>
      </c>
      <c r="E25" s="56">
        <v>82681363</v>
      </c>
      <c r="F25" s="26">
        <v>81</v>
      </c>
      <c r="G25" s="23">
        <v>88</v>
      </c>
      <c r="H25" s="23">
        <v>87</v>
      </c>
      <c r="I25" s="23">
        <v>75</v>
      </c>
      <c r="J25" s="23">
        <v>66</v>
      </c>
      <c r="K25" s="23">
        <v>73</v>
      </c>
      <c r="L25" s="31">
        <f t="shared" si="0"/>
        <v>470</v>
      </c>
    </row>
    <row r="26" spans="1:12" ht="12.75" customHeight="1">
      <c r="A26" s="23">
        <v>8</v>
      </c>
      <c r="B26" s="24"/>
      <c r="C26" s="64" t="s">
        <v>137</v>
      </c>
      <c r="D26" s="65" t="s">
        <v>30</v>
      </c>
      <c r="E26" s="56">
        <v>3454906</v>
      </c>
      <c r="F26" s="26">
        <v>75</v>
      </c>
      <c r="G26" s="23">
        <v>76</v>
      </c>
      <c r="H26" s="23">
        <v>74</v>
      </c>
      <c r="I26" s="23">
        <v>49</v>
      </c>
      <c r="J26" s="23">
        <v>53</v>
      </c>
      <c r="K26" s="23">
        <v>62</v>
      </c>
      <c r="L26" s="31">
        <f t="shared" si="0"/>
        <v>389</v>
      </c>
    </row>
    <row r="27" spans="1:12" ht="12.75" customHeight="1">
      <c r="A27" s="65" t="s">
        <v>15</v>
      </c>
      <c r="B27" s="24"/>
      <c r="C27" s="38"/>
      <c r="D27" s="23"/>
      <c r="E27" s="56"/>
      <c r="F27" s="26"/>
      <c r="G27" s="23"/>
      <c r="H27" s="23"/>
      <c r="I27" s="23"/>
      <c r="J27" s="23"/>
      <c r="K27" s="23"/>
      <c r="L27" s="27"/>
    </row>
    <row r="28" spans="1:12" ht="12.75" customHeight="1">
      <c r="A28" s="23"/>
      <c r="B28" s="24"/>
      <c r="C28" s="32" t="s">
        <v>35</v>
      </c>
      <c r="D28" s="23"/>
      <c r="E28" s="56"/>
      <c r="F28" s="26"/>
      <c r="G28" s="23"/>
      <c r="H28" s="23"/>
      <c r="I28" s="23"/>
      <c r="J28" s="23"/>
      <c r="K28" s="23"/>
      <c r="L28" s="27"/>
    </row>
    <row r="29" spans="1:12" ht="12.75" customHeight="1">
      <c r="A29" s="23">
        <v>1</v>
      </c>
      <c r="B29" s="24"/>
      <c r="C29" s="76" t="s">
        <v>101</v>
      </c>
      <c r="D29" s="70" t="s">
        <v>102</v>
      </c>
      <c r="E29" s="78">
        <v>2597560</v>
      </c>
      <c r="F29" s="76">
        <v>95</v>
      </c>
      <c r="G29" s="76">
        <v>98</v>
      </c>
      <c r="H29" s="76">
        <v>91</v>
      </c>
      <c r="I29" s="76">
        <v>87</v>
      </c>
      <c r="J29" s="76">
        <v>84</v>
      </c>
      <c r="K29" s="76">
        <v>90</v>
      </c>
      <c r="L29" s="36">
        <f aca="true" t="shared" si="1" ref="L29:L34">SUM(F29:K29)</f>
        <v>545</v>
      </c>
    </row>
    <row r="30" spans="1:12" ht="12.75" customHeight="1">
      <c r="A30" s="23">
        <v>2</v>
      </c>
      <c r="B30" s="24"/>
      <c r="C30" s="76" t="s">
        <v>125</v>
      </c>
      <c r="D30" s="70" t="s">
        <v>73</v>
      </c>
      <c r="E30" s="78">
        <v>2591383</v>
      </c>
      <c r="F30" s="76">
        <v>84</v>
      </c>
      <c r="G30" s="76">
        <v>89</v>
      </c>
      <c r="H30" s="76">
        <v>90</v>
      </c>
      <c r="I30" s="76">
        <v>85</v>
      </c>
      <c r="J30" s="76">
        <v>87</v>
      </c>
      <c r="K30" s="76">
        <v>77</v>
      </c>
      <c r="L30" s="36">
        <f t="shared" si="1"/>
        <v>512</v>
      </c>
    </row>
    <row r="31" spans="1:12" ht="12.75" customHeight="1">
      <c r="A31" s="23">
        <v>3</v>
      </c>
      <c r="B31" s="24"/>
      <c r="C31" s="39" t="s">
        <v>44</v>
      </c>
      <c r="D31" s="34" t="s">
        <v>5</v>
      </c>
      <c r="E31" s="55">
        <v>2597205</v>
      </c>
      <c r="F31" s="34">
        <v>82</v>
      </c>
      <c r="G31" s="34">
        <v>88</v>
      </c>
      <c r="H31" s="34">
        <v>78</v>
      </c>
      <c r="I31" s="34">
        <v>89</v>
      </c>
      <c r="J31" s="34">
        <v>90</v>
      </c>
      <c r="K31" s="34">
        <v>83</v>
      </c>
      <c r="L31" s="36">
        <f t="shared" si="1"/>
        <v>510</v>
      </c>
    </row>
    <row r="32" spans="1:12" ht="12.75" customHeight="1">
      <c r="A32" s="23">
        <v>4</v>
      </c>
      <c r="B32" s="24"/>
      <c r="C32" s="76" t="s">
        <v>78</v>
      </c>
      <c r="D32" s="70" t="s">
        <v>52</v>
      </c>
      <c r="E32" s="78">
        <v>2360230</v>
      </c>
      <c r="F32" s="76">
        <v>80</v>
      </c>
      <c r="G32" s="76">
        <v>84</v>
      </c>
      <c r="H32" s="76">
        <v>81</v>
      </c>
      <c r="I32" s="76">
        <v>85</v>
      </c>
      <c r="J32" s="76">
        <v>89</v>
      </c>
      <c r="K32" s="76">
        <v>76</v>
      </c>
      <c r="L32" s="36">
        <f t="shared" si="1"/>
        <v>495</v>
      </c>
    </row>
    <row r="33" spans="1:12" ht="12.75" customHeight="1">
      <c r="A33" s="23">
        <v>5</v>
      </c>
      <c r="B33" s="24"/>
      <c r="C33" s="76" t="s">
        <v>143</v>
      </c>
      <c r="D33" s="70" t="s">
        <v>136</v>
      </c>
      <c r="E33" s="78">
        <v>3455332</v>
      </c>
      <c r="F33" s="76">
        <v>71</v>
      </c>
      <c r="G33" s="76">
        <v>90</v>
      </c>
      <c r="H33" s="76">
        <v>64</v>
      </c>
      <c r="I33" s="76">
        <v>75</v>
      </c>
      <c r="J33" s="76">
        <v>81</v>
      </c>
      <c r="K33" s="76">
        <v>88</v>
      </c>
      <c r="L33" s="36">
        <f t="shared" si="1"/>
        <v>469</v>
      </c>
    </row>
    <row r="34" spans="1:12" ht="12.75" customHeight="1">
      <c r="A34" s="23">
        <v>6</v>
      </c>
      <c r="B34" s="24"/>
      <c r="C34" s="76" t="s">
        <v>103</v>
      </c>
      <c r="D34" s="70" t="s">
        <v>72</v>
      </c>
      <c r="E34" s="78">
        <v>82546292</v>
      </c>
      <c r="F34" s="76">
        <v>78</v>
      </c>
      <c r="G34" s="76">
        <v>57</v>
      </c>
      <c r="H34" s="76">
        <v>57</v>
      </c>
      <c r="I34" s="76">
        <v>56</v>
      </c>
      <c r="J34" s="76">
        <v>53</v>
      </c>
      <c r="K34" s="76">
        <v>79</v>
      </c>
      <c r="L34" s="36">
        <f t="shared" si="1"/>
        <v>380</v>
      </c>
    </row>
    <row r="35" spans="1:12" ht="12.75" customHeight="1">
      <c r="A35" s="23"/>
      <c r="B35" s="24"/>
      <c r="C35" s="64"/>
      <c r="D35" s="70"/>
      <c r="E35" s="77"/>
      <c r="F35" s="70"/>
      <c r="G35" s="70"/>
      <c r="H35" s="70"/>
      <c r="I35" s="70"/>
      <c r="J35" s="70"/>
      <c r="K35" s="70"/>
      <c r="L35" s="75"/>
    </row>
    <row r="36" spans="1:12" ht="12.75" customHeight="1">
      <c r="A36" s="23"/>
      <c r="B36" s="24"/>
      <c r="C36" s="25" t="s">
        <v>2</v>
      </c>
      <c r="D36" s="23"/>
      <c r="E36" s="56"/>
      <c r="F36" s="26"/>
      <c r="G36" s="23"/>
      <c r="H36" s="23"/>
      <c r="I36" s="23"/>
      <c r="J36" s="23"/>
      <c r="K36" s="23"/>
      <c r="L36" s="27"/>
    </row>
    <row r="37" spans="1:12" ht="12.75" customHeight="1">
      <c r="A37" s="23">
        <v>1</v>
      </c>
      <c r="B37" s="24" t="s">
        <v>15</v>
      </c>
      <c r="C37" s="33" t="s">
        <v>18</v>
      </c>
      <c r="D37" s="34" t="s">
        <v>11</v>
      </c>
      <c r="E37" s="55">
        <v>3316841</v>
      </c>
      <c r="F37" s="34">
        <v>97</v>
      </c>
      <c r="G37" s="34">
        <v>99</v>
      </c>
      <c r="H37" s="34">
        <v>98</v>
      </c>
      <c r="I37" s="34">
        <v>95</v>
      </c>
      <c r="J37" s="34">
        <v>81</v>
      </c>
      <c r="K37" s="34">
        <v>97</v>
      </c>
      <c r="L37" s="36">
        <f aca="true" t="shared" si="2" ref="L37:L43">SUM(F37:K37)</f>
        <v>567</v>
      </c>
    </row>
    <row r="38" spans="1:12" ht="12.75" customHeight="1">
      <c r="A38" s="23">
        <v>2</v>
      </c>
      <c r="B38" s="24" t="s">
        <v>15</v>
      </c>
      <c r="C38" s="69" t="s">
        <v>60</v>
      </c>
      <c r="D38" s="70" t="s">
        <v>30</v>
      </c>
      <c r="E38" s="58">
        <v>3455207</v>
      </c>
      <c r="F38" s="37">
        <v>94</v>
      </c>
      <c r="G38" s="37">
        <v>89</v>
      </c>
      <c r="H38" s="37">
        <v>92</v>
      </c>
      <c r="I38" s="37">
        <v>97</v>
      </c>
      <c r="J38" s="37">
        <v>95</v>
      </c>
      <c r="K38" s="37">
        <v>95</v>
      </c>
      <c r="L38" s="36">
        <f t="shared" si="2"/>
        <v>562</v>
      </c>
    </row>
    <row r="39" spans="1:12" ht="12.75" customHeight="1">
      <c r="A39" s="23">
        <v>3</v>
      </c>
      <c r="B39" s="24" t="s">
        <v>15</v>
      </c>
      <c r="C39" s="33" t="s">
        <v>16</v>
      </c>
      <c r="D39" s="34" t="s">
        <v>17</v>
      </c>
      <c r="E39" s="55">
        <v>3219350</v>
      </c>
      <c r="F39" s="26">
        <v>96</v>
      </c>
      <c r="G39" s="23">
        <v>91</v>
      </c>
      <c r="H39" s="23">
        <v>96</v>
      </c>
      <c r="I39" s="23">
        <v>91</v>
      </c>
      <c r="J39" s="23">
        <v>96</v>
      </c>
      <c r="K39" s="23">
        <v>90</v>
      </c>
      <c r="L39" s="36">
        <f t="shared" si="2"/>
        <v>560</v>
      </c>
    </row>
    <row r="40" spans="1:12" s="2" customFormat="1" ht="12.75" customHeight="1">
      <c r="A40" s="23">
        <v>4</v>
      </c>
      <c r="B40" s="24" t="s">
        <v>15</v>
      </c>
      <c r="C40" s="69" t="s">
        <v>87</v>
      </c>
      <c r="D40" s="70" t="s">
        <v>90</v>
      </c>
      <c r="E40" s="77">
        <v>3293933</v>
      </c>
      <c r="F40" s="70">
        <v>89</v>
      </c>
      <c r="G40" s="70">
        <v>100</v>
      </c>
      <c r="H40" s="70">
        <v>90</v>
      </c>
      <c r="I40" s="70">
        <v>97</v>
      </c>
      <c r="J40" s="70">
        <v>91</v>
      </c>
      <c r="K40" s="70">
        <v>91</v>
      </c>
      <c r="L40" s="36">
        <f t="shared" si="2"/>
        <v>558</v>
      </c>
    </row>
    <row r="41" spans="1:12" s="2" customFormat="1" ht="12.75" customHeight="1">
      <c r="A41" s="23">
        <v>5</v>
      </c>
      <c r="B41" s="24"/>
      <c r="C41" s="71" t="s">
        <v>126</v>
      </c>
      <c r="D41" s="70" t="s">
        <v>88</v>
      </c>
      <c r="E41" s="55">
        <v>2561466</v>
      </c>
      <c r="F41" s="29">
        <v>91</v>
      </c>
      <c r="G41" s="29">
        <v>95</v>
      </c>
      <c r="H41" s="29">
        <v>82</v>
      </c>
      <c r="I41" s="29">
        <v>91</v>
      </c>
      <c r="J41" s="29">
        <v>92</v>
      </c>
      <c r="K41" s="29">
        <v>96</v>
      </c>
      <c r="L41" s="36">
        <f>SUM(F41:K41)</f>
        <v>547</v>
      </c>
    </row>
    <row r="42" spans="1:12" s="2" customFormat="1" ht="12.75" customHeight="1">
      <c r="A42" s="23">
        <v>6</v>
      </c>
      <c r="B42" s="24" t="s">
        <v>15</v>
      </c>
      <c r="C42" s="35" t="s">
        <v>50</v>
      </c>
      <c r="D42" s="34" t="s">
        <v>48</v>
      </c>
      <c r="E42" s="55">
        <v>82527440</v>
      </c>
      <c r="F42" s="34">
        <v>85</v>
      </c>
      <c r="G42" s="34">
        <v>92</v>
      </c>
      <c r="H42" s="34">
        <v>87</v>
      </c>
      <c r="I42" s="34">
        <v>90</v>
      </c>
      <c r="J42" s="34">
        <v>85</v>
      </c>
      <c r="K42" s="34">
        <v>87</v>
      </c>
      <c r="L42" s="36">
        <f t="shared" si="2"/>
        <v>526</v>
      </c>
    </row>
    <row r="43" spans="1:12" s="2" customFormat="1" ht="12.75" customHeight="1">
      <c r="A43" s="23">
        <v>7</v>
      </c>
      <c r="B43" s="24"/>
      <c r="C43" s="69" t="s">
        <v>95</v>
      </c>
      <c r="D43" s="70" t="s">
        <v>48</v>
      </c>
      <c r="E43" s="80">
        <v>82626283</v>
      </c>
      <c r="F43" s="18">
        <v>82</v>
      </c>
      <c r="G43" s="18">
        <v>88</v>
      </c>
      <c r="H43" s="18">
        <v>82</v>
      </c>
      <c r="I43" s="18">
        <v>91</v>
      </c>
      <c r="J43" s="18">
        <v>88</v>
      </c>
      <c r="K43" s="18">
        <v>92</v>
      </c>
      <c r="L43" s="36">
        <f t="shared" si="2"/>
        <v>523</v>
      </c>
    </row>
    <row r="44" spans="1:12" ht="12.75" customHeight="1">
      <c r="A44" s="23"/>
      <c r="B44" s="24"/>
      <c r="C44" s="33"/>
      <c r="D44" s="34"/>
      <c r="E44" s="56"/>
      <c r="F44" s="26"/>
      <c r="G44" s="23"/>
      <c r="H44" s="23"/>
      <c r="I44" s="23"/>
      <c r="J44" s="23"/>
      <c r="K44" s="23"/>
      <c r="L44" s="36"/>
    </row>
    <row r="45" spans="1:12" ht="12.75" customHeight="1">
      <c r="A45" s="23"/>
      <c r="B45" s="24"/>
      <c r="C45" s="25" t="s">
        <v>3</v>
      </c>
      <c r="D45" s="23"/>
      <c r="E45" s="56"/>
      <c r="F45" s="26"/>
      <c r="G45" s="23"/>
      <c r="H45" s="23"/>
      <c r="I45" s="23"/>
      <c r="J45" s="23"/>
      <c r="K45" s="23"/>
      <c r="L45" s="27"/>
    </row>
    <row r="46" spans="1:13" ht="12.75" customHeight="1">
      <c r="A46" s="23">
        <v>1</v>
      </c>
      <c r="B46" s="24" t="s">
        <v>15</v>
      </c>
      <c r="C46" s="33" t="s">
        <v>19</v>
      </c>
      <c r="D46" s="34" t="s">
        <v>37</v>
      </c>
      <c r="E46" s="55">
        <v>3315456</v>
      </c>
      <c r="F46" s="26">
        <v>91</v>
      </c>
      <c r="G46" s="23">
        <v>94</v>
      </c>
      <c r="H46" s="23">
        <v>90</v>
      </c>
      <c r="I46" s="23">
        <v>98</v>
      </c>
      <c r="J46" s="23">
        <v>97</v>
      </c>
      <c r="K46" s="23">
        <v>95</v>
      </c>
      <c r="L46" s="36">
        <f aca="true" t="shared" si="3" ref="L46:L64">SUM(F46:K46)</f>
        <v>565</v>
      </c>
      <c r="M46" s="8" t="s">
        <v>15</v>
      </c>
    </row>
    <row r="47" spans="1:12" s="2" customFormat="1" ht="12.75" customHeight="1">
      <c r="A47" s="23">
        <v>2</v>
      </c>
      <c r="B47" s="24"/>
      <c r="C47" s="38" t="s">
        <v>12</v>
      </c>
      <c r="D47" s="34" t="s">
        <v>9</v>
      </c>
      <c r="E47" s="55">
        <v>2114731</v>
      </c>
      <c r="F47" s="34">
        <v>95</v>
      </c>
      <c r="G47" s="34">
        <v>96</v>
      </c>
      <c r="H47" s="34">
        <v>93</v>
      </c>
      <c r="I47" s="34">
        <v>93</v>
      </c>
      <c r="J47" s="34">
        <v>90</v>
      </c>
      <c r="K47" s="34">
        <v>91</v>
      </c>
      <c r="L47" s="31">
        <f t="shared" si="3"/>
        <v>558</v>
      </c>
    </row>
    <row r="48" spans="1:12" s="2" customFormat="1" ht="12.75" customHeight="1">
      <c r="A48" s="23">
        <v>3</v>
      </c>
      <c r="B48" s="24" t="s">
        <v>15</v>
      </c>
      <c r="C48" s="38" t="s">
        <v>47</v>
      </c>
      <c r="D48" s="23" t="s">
        <v>46</v>
      </c>
      <c r="E48" s="56">
        <v>3420899</v>
      </c>
      <c r="F48" s="91">
        <v>92</v>
      </c>
      <c r="G48" s="70">
        <v>93</v>
      </c>
      <c r="H48" s="70">
        <v>97</v>
      </c>
      <c r="I48" s="70">
        <v>91</v>
      </c>
      <c r="J48" s="70">
        <v>93</v>
      </c>
      <c r="K48" s="70">
        <v>91</v>
      </c>
      <c r="L48" s="36">
        <f t="shared" si="3"/>
        <v>557</v>
      </c>
    </row>
    <row r="49" spans="1:12" s="2" customFormat="1" ht="12.75" customHeight="1">
      <c r="A49" s="23">
        <v>4</v>
      </c>
      <c r="B49" s="24" t="s">
        <v>15</v>
      </c>
      <c r="C49" s="35" t="s">
        <v>32</v>
      </c>
      <c r="D49" s="70" t="s">
        <v>69</v>
      </c>
      <c r="E49" s="58">
        <v>3186552</v>
      </c>
      <c r="F49" s="37">
        <v>90</v>
      </c>
      <c r="G49" s="37">
        <v>100</v>
      </c>
      <c r="H49" s="37">
        <v>88</v>
      </c>
      <c r="I49" s="37">
        <v>96</v>
      </c>
      <c r="J49" s="37">
        <v>88</v>
      </c>
      <c r="K49" s="37">
        <v>86</v>
      </c>
      <c r="L49" s="36">
        <f t="shared" si="3"/>
        <v>548</v>
      </c>
    </row>
    <row r="50" spans="1:13" s="2" customFormat="1" ht="12.75" customHeight="1">
      <c r="A50" s="23">
        <v>5</v>
      </c>
      <c r="B50" s="24" t="s">
        <v>15</v>
      </c>
      <c r="C50" s="40" t="s">
        <v>36</v>
      </c>
      <c r="D50" s="34" t="s">
        <v>31</v>
      </c>
      <c r="E50" s="57">
        <v>2147675</v>
      </c>
      <c r="F50" s="34">
        <v>92</v>
      </c>
      <c r="G50" s="34">
        <v>85</v>
      </c>
      <c r="H50" s="34">
        <v>89</v>
      </c>
      <c r="I50" s="34">
        <v>92</v>
      </c>
      <c r="J50" s="34">
        <v>94</v>
      </c>
      <c r="K50" s="34">
        <v>92</v>
      </c>
      <c r="L50" s="36">
        <f t="shared" si="3"/>
        <v>544</v>
      </c>
      <c r="M50" s="2" t="s">
        <v>15</v>
      </c>
    </row>
    <row r="51" spans="1:12" ht="12.75" customHeight="1">
      <c r="A51" s="23">
        <v>6</v>
      </c>
      <c r="B51" s="40"/>
      <c r="C51" s="66" t="s">
        <v>61</v>
      </c>
      <c r="D51" s="65" t="s">
        <v>31</v>
      </c>
      <c r="E51" s="56">
        <v>2749253</v>
      </c>
      <c r="F51" s="34">
        <v>91</v>
      </c>
      <c r="G51" s="34">
        <v>92</v>
      </c>
      <c r="H51" s="34">
        <v>94</v>
      </c>
      <c r="I51" s="34">
        <v>89</v>
      </c>
      <c r="J51" s="34">
        <v>84</v>
      </c>
      <c r="K51" s="34">
        <v>90</v>
      </c>
      <c r="L51" s="36">
        <f t="shared" si="3"/>
        <v>540</v>
      </c>
    </row>
    <row r="52" spans="1:12" s="2" customFormat="1" ht="12.75" customHeight="1">
      <c r="A52" s="23">
        <v>7</v>
      </c>
      <c r="B52" s="24"/>
      <c r="C52" s="66" t="s">
        <v>62</v>
      </c>
      <c r="D52" s="65" t="s">
        <v>52</v>
      </c>
      <c r="E52" s="56">
        <v>82459908</v>
      </c>
      <c r="F52" s="34">
        <v>86</v>
      </c>
      <c r="G52" s="34">
        <v>90</v>
      </c>
      <c r="H52" s="34">
        <v>81</v>
      </c>
      <c r="I52" s="34">
        <v>92</v>
      </c>
      <c r="J52" s="34">
        <v>92</v>
      </c>
      <c r="K52" s="34">
        <v>92</v>
      </c>
      <c r="L52" s="36">
        <f t="shared" si="3"/>
        <v>533</v>
      </c>
    </row>
    <row r="53" spans="1:12" ht="12.75" customHeight="1">
      <c r="A53" s="23">
        <v>8</v>
      </c>
      <c r="B53" s="24"/>
      <c r="C53" s="38" t="s">
        <v>10</v>
      </c>
      <c r="D53" s="34" t="s">
        <v>11</v>
      </c>
      <c r="E53" s="56">
        <v>2742259</v>
      </c>
      <c r="F53" s="81">
        <v>93</v>
      </c>
      <c r="G53" s="65">
        <v>95</v>
      </c>
      <c r="H53" s="65">
        <v>91</v>
      </c>
      <c r="I53" s="65">
        <v>83</v>
      </c>
      <c r="J53" s="65">
        <v>83</v>
      </c>
      <c r="K53" s="65">
        <v>86</v>
      </c>
      <c r="L53" s="36">
        <f t="shared" si="3"/>
        <v>531</v>
      </c>
    </row>
    <row r="54" spans="1:12" ht="12.75" customHeight="1">
      <c r="A54" s="23">
        <v>9</v>
      </c>
      <c r="B54" s="24" t="s">
        <v>15</v>
      </c>
      <c r="C54" s="66" t="s">
        <v>74</v>
      </c>
      <c r="D54" s="70" t="s">
        <v>11</v>
      </c>
      <c r="E54" s="56">
        <v>2566908</v>
      </c>
      <c r="F54" s="29">
        <v>80</v>
      </c>
      <c r="G54" s="29">
        <v>84</v>
      </c>
      <c r="H54" s="29">
        <v>86</v>
      </c>
      <c r="I54" s="29">
        <v>92</v>
      </c>
      <c r="J54" s="29">
        <v>91</v>
      </c>
      <c r="K54" s="29">
        <v>93</v>
      </c>
      <c r="L54" s="36">
        <f t="shared" si="3"/>
        <v>526</v>
      </c>
    </row>
    <row r="55" spans="1:12" ht="12.75" customHeight="1">
      <c r="A55" s="23">
        <v>10</v>
      </c>
      <c r="B55" s="40"/>
      <c r="C55" s="66" t="s">
        <v>109</v>
      </c>
      <c r="D55" s="70" t="s">
        <v>69</v>
      </c>
      <c r="E55" s="56">
        <v>2734934</v>
      </c>
      <c r="F55" s="29">
        <v>79</v>
      </c>
      <c r="G55" s="29">
        <v>89</v>
      </c>
      <c r="H55" s="29">
        <v>95</v>
      </c>
      <c r="I55" s="29">
        <v>88</v>
      </c>
      <c r="J55" s="29">
        <v>84</v>
      </c>
      <c r="K55" s="29">
        <v>88</v>
      </c>
      <c r="L55" s="36">
        <f t="shared" si="3"/>
        <v>523</v>
      </c>
    </row>
    <row r="56" spans="1:12" ht="12.75" customHeight="1">
      <c r="A56" s="23">
        <v>11</v>
      </c>
      <c r="B56" s="40"/>
      <c r="C56" s="66" t="s">
        <v>131</v>
      </c>
      <c r="D56" s="65" t="s">
        <v>30</v>
      </c>
      <c r="E56" s="94">
        <v>3343341</v>
      </c>
      <c r="F56" s="29">
        <v>88</v>
      </c>
      <c r="G56" s="29">
        <v>87</v>
      </c>
      <c r="H56" s="29">
        <v>89</v>
      </c>
      <c r="I56" s="29">
        <v>87</v>
      </c>
      <c r="J56" s="29">
        <v>86</v>
      </c>
      <c r="K56" s="29">
        <v>85</v>
      </c>
      <c r="L56" s="36">
        <f t="shared" si="3"/>
        <v>522</v>
      </c>
    </row>
    <row r="57" spans="1:12" ht="12.75" customHeight="1">
      <c r="A57" s="65" t="s">
        <v>15</v>
      </c>
      <c r="B57" s="40"/>
      <c r="C57" s="66" t="s">
        <v>135</v>
      </c>
      <c r="D57" s="70" t="s">
        <v>136</v>
      </c>
      <c r="E57" s="56">
        <v>2597599</v>
      </c>
      <c r="F57" s="29">
        <v>90</v>
      </c>
      <c r="G57" s="29">
        <v>86</v>
      </c>
      <c r="H57" s="29">
        <v>91</v>
      </c>
      <c r="I57" s="29">
        <v>89</v>
      </c>
      <c r="J57" s="29">
        <v>88</v>
      </c>
      <c r="K57" s="29">
        <v>78</v>
      </c>
      <c r="L57" s="36">
        <f t="shared" si="3"/>
        <v>522</v>
      </c>
    </row>
    <row r="58" spans="1:12" ht="12.75" customHeight="1">
      <c r="A58" s="23">
        <v>13</v>
      </c>
      <c r="B58" s="40"/>
      <c r="C58" s="66" t="s">
        <v>68</v>
      </c>
      <c r="D58" s="70" t="s">
        <v>11</v>
      </c>
      <c r="E58" s="56">
        <v>82665791</v>
      </c>
      <c r="F58" s="29">
        <v>89</v>
      </c>
      <c r="G58" s="29">
        <v>89</v>
      </c>
      <c r="H58" s="29">
        <v>90</v>
      </c>
      <c r="I58" s="29">
        <v>75</v>
      </c>
      <c r="J58" s="29">
        <v>91</v>
      </c>
      <c r="K58" s="29">
        <v>87</v>
      </c>
      <c r="L58" s="36">
        <f t="shared" si="3"/>
        <v>521</v>
      </c>
    </row>
    <row r="59" spans="1:12" s="2" customFormat="1" ht="12.75" customHeight="1">
      <c r="A59" s="23">
        <v>14</v>
      </c>
      <c r="B59" s="24" t="s">
        <v>15</v>
      </c>
      <c r="C59" s="66" t="s">
        <v>129</v>
      </c>
      <c r="D59" s="65" t="s">
        <v>73</v>
      </c>
      <c r="E59" s="94" t="s">
        <v>130</v>
      </c>
      <c r="F59" s="29">
        <v>84</v>
      </c>
      <c r="G59" s="29">
        <v>80</v>
      </c>
      <c r="H59" s="29">
        <v>84</v>
      </c>
      <c r="I59" s="29">
        <v>86</v>
      </c>
      <c r="J59" s="29">
        <v>89</v>
      </c>
      <c r="K59" s="29">
        <v>93</v>
      </c>
      <c r="L59" s="36">
        <f t="shared" si="3"/>
        <v>516</v>
      </c>
    </row>
    <row r="60" spans="1:12" ht="12.75" customHeight="1">
      <c r="A60" s="23">
        <v>15</v>
      </c>
      <c r="B60" s="40"/>
      <c r="C60" s="38" t="s">
        <v>6</v>
      </c>
      <c r="D60" s="23" t="s">
        <v>5</v>
      </c>
      <c r="E60" s="56">
        <v>1079709</v>
      </c>
      <c r="F60" s="30">
        <v>81</v>
      </c>
      <c r="G60" s="30">
        <v>83</v>
      </c>
      <c r="H60" s="30">
        <v>78</v>
      </c>
      <c r="I60" s="30">
        <v>88</v>
      </c>
      <c r="J60" s="30">
        <v>88</v>
      </c>
      <c r="K60" s="30">
        <v>95</v>
      </c>
      <c r="L60" s="31">
        <f t="shared" si="3"/>
        <v>513</v>
      </c>
    </row>
    <row r="61" spans="1:12" ht="12.75" customHeight="1">
      <c r="A61" s="23">
        <v>16</v>
      </c>
      <c r="B61" s="40"/>
      <c r="C61" s="66" t="s">
        <v>110</v>
      </c>
      <c r="D61" s="70" t="s">
        <v>46</v>
      </c>
      <c r="E61" s="56">
        <v>82428953</v>
      </c>
      <c r="F61" s="29">
        <v>90</v>
      </c>
      <c r="G61" s="29">
        <v>80</v>
      </c>
      <c r="H61" s="29">
        <v>88</v>
      </c>
      <c r="I61" s="29">
        <v>88</v>
      </c>
      <c r="J61" s="29">
        <v>78</v>
      </c>
      <c r="K61" s="29">
        <v>84</v>
      </c>
      <c r="L61" s="36">
        <f t="shared" si="3"/>
        <v>508</v>
      </c>
    </row>
    <row r="62" spans="1:12" ht="12.75" customHeight="1">
      <c r="A62" s="23">
        <v>17</v>
      </c>
      <c r="B62" s="40"/>
      <c r="C62" s="66" t="s">
        <v>127</v>
      </c>
      <c r="D62" s="65" t="s">
        <v>128</v>
      </c>
      <c r="E62" s="56">
        <v>3422308</v>
      </c>
      <c r="F62" s="29">
        <v>90</v>
      </c>
      <c r="G62" s="29">
        <v>91</v>
      </c>
      <c r="H62" s="29">
        <v>72</v>
      </c>
      <c r="I62" s="29">
        <v>87</v>
      </c>
      <c r="J62" s="29">
        <v>85</v>
      </c>
      <c r="K62" s="29">
        <v>82</v>
      </c>
      <c r="L62" s="36">
        <f t="shared" si="3"/>
        <v>507</v>
      </c>
    </row>
    <row r="63" spans="1:12" ht="12.75" customHeight="1">
      <c r="A63" s="23">
        <v>18</v>
      </c>
      <c r="B63" s="40"/>
      <c r="C63" s="71" t="s">
        <v>75</v>
      </c>
      <c r="D63" s="70" t="s">
        <v>11</v>
      </c>
      <c r="E63" s="55">
        <v>2506091</v>
      </c>
      <c r="F63" s="26">
        <v>89</v>
      </c>
      <c r="G63" s="23">
        <v>88</v>
      </c>
      <c r="H63" s="23">
        <v>89</v>
      </c>
      <c r="I63" s="23">
        <v>61</v>
      </c>
      <c r="J63" s="23">
        <v>82</v>
      </c>
      <c r="K63" s="23">
        <v>93</v>
      </c>
      <c r="L63" s="36">
        <f t="shared" si="3"/>
        <v>502</v>
      </c>
    </row>
    <row r="64" spans="1:12" ht="12.75" customHeight="1">
      <c r="A64" s="23">
        <v>19</v>
      </c>
      <c r="B64" s="40"/>
      <c r="C64" s="66" t="s">
        <v>132</v>
      </c>
      <c r="D64" s="70" t="s">
        <v>49</v>
      </c>
      <c r="E64" s="56">
        <v>3027546</v>
      </c>
      <c r="F64" s="29">
        <v>79</v>
      </c>
      <c r="G64" s="29">
        <v>78</v>
      </c>
      <c r="H64" s="29">
        <v>82</v>
      </c>
      <c r="I64" s="29">
        <v>85</v>
      </c>
      <c r="J64" s="29">
        <v>84</v>
      </c>
      <c r="K64" s="29">
        <v>87</v>
      </c>
      <c r="L64" s="36">
        <f t="shared" si="3"/>
        <v>495</v>
      </c>
    </row>
    <row r="65" spans="1:12" ht="12.75" customHeight="1">
      <c r="A65" s="23"/>
      <c r="B65" s="40"/>
      <c r="C65" s="38"/>
      <c r="D65" s="23"/>
      <c r="E65" s="56"/>
      <c r="F65" s="43"/>
      <c r="G65" s="38"/>
      <c r="H65" s="38"/>
      <c r="I65" s="38"/>
      <c r="J65" s="38"/>
      <c r="K65" s="38"/>
      <c r="L65" s="36"/>
    </row>
    <row r="66" spans="1:12" ht="12.75" customHeight="1">
      <c r="A66" s="23"/>
      <c r="B66" s="24"/>
      <c r="C66" s="25" t="s">
        <v>4</v>
      </c>
      <c r="D66" s="23"/>
      <c r="E66" s="56"/>
      <c r="F66" s="26"/>
      <c r="G66" s="23"/>
      <c r="H66" s="23"/>
      <c r="I66" s="23"/>
      <c r="J66" s="23"/>
      <c r="K66" s="23"/>
      <c r="L66" s="27"/>
    </row>
    <row r="67" spans="1:13" s="2" customFormat="1" ht="12.75" customHeight="1">
      <c r="A67" s="23">
        <v>1</v>
      </c>
      <c r="B67" s="24"/>
      <c r="C67" s="38" t="s">
        <v>43</v>
      </c>
      <c r="D67" s="37" t="s">
        <v>11</v>
      </c>
      <c r="E67" s="56">
        <v>2395278</v>
      </c>
      <c r="F67" s="37">
        <v>96</v>
      </c>
      <c r="G67" s="37">
        <v>96</v>
      </c>
      <c r="H67" s="37">
        <v>93</v>
      </c>
      <c r="I67" s="37">
        <v>95</v>
      </c>
      <c r="J67" s="37">
        <v>93</v>
      </c>
      <c r="K67" s="37">
        <v>90</v>
      </c>
      <c r="L67" s="36">
        <f aca="true" t="shared" si="4" ref="L67:L77">SUM(F67:K67)</f>
        <v>563</v>
      </c>
      <c r="M67" s="2" t="s">
        <v>15</v>
      </c>
    </row>
    <row r="68" spans="1:12" ht="12.75" customHeight="1">
      <c r="A68" s="23">
        <v>2</v>
      </c>
      <c r="B68" s="24" t="s">
        <v>15</v>
      </c>
      <c r="C68" s="66" t="s">
        <v>89</v>
      </c>
      <c r="D68" s="65" t="s">
        <v>79</v>
      </c>
      <c r="E68" s="56">
        <v>2745009</v>
      </c>
      <c r="F68" s="37">
        <v>92</v>
      </c>
      <c r="G68" s="37">
        <v>97</v>
      </c>
      <c r="H68" s="37">
        <v>94</v>
      </c>
      <c r="I68" s="37">
        <v>86</v>
      </c>
      <c r="J68" s="37">
        <v>94</v>
      </c>
      <c r="K68" s="37">
        <v>95</v>
      </c>
      <c r="L68" s="36">
        <f t="shared" si="4"/>
        <v>558</v>
      </c>
    </row>
    <row r="69" spans="1:12" ht="12.75" customHeight="1">
      <c r="A69" s="23">
        <v>3</v>
      </c>
      <c r="B69" s="24"/>
      <c r="C69" s="33" t="s">
        <v>21</v>
      </c>
      <c r="D69" s="34" t="s">
        <v>11</v>
      </c>
      <c r="E69" s="55">
        <v>2916684</v>
      </c>
      <c r="F69" s="34">
        <v>91</v>
      </c>
      <c r="G69" s="34">
        <v>90</v>
      </c>
      <c r="H69" s="34">
        <v>91</v>
      </c>
      <c r="I69" s="34">
        <v>92</v>
      </c>
      <c r="J69" s="34">
        <v>92</v>
      </c>
      <c r="K69" s="34">
        <v>93</v>
      </c>
      <c r="L69" s="36">
        <f>SUM(F69:K69)</f>
        <v>549</v>
      </c>
    </row>
    <row r="70" spans="1:12" ht="12.75" customHeight="1">
      <c r="A70" s="65" t="s">
        <v>15</v>
      </c>
      <c r="B70" s="24"/>
      <c r="C70" s="44" t="s">
        <v>22</v>
      </c>
      <c r="D70" s="34" t="s">
        <v>5</v>
      </c>
      <c r="E70" s="57">
        <v>259591</v>
      </c>
      <c r="F70" s="26">
        <v>87</v>
      </c>
      <c r="G70" s="23">
        <v>94</v>
      </c>
      <c r="H70" s="23">
        <v>95</v>
      </c>
      <c r="I70" s="23">
        <v>96</v>
      </c>
      <c r="J70" s="23">
        <v>88</v>
      </c>
      <c r="K70" s="23">
        <v>89</v>
      </c>
      <c r="L70" s="36">
        <f t="shared" si="4"/>
        <v>549</v>
      </c>
    </row>
    <row r="71" spans="1:13" ht="12.75" customHeight="1">
      <c r="A71" s="23">
        <v>5</v>
      </c>
      <c r="B71" s="24" t="s">
        <v>15</v>
      </c>
      <c r="C71" s="38" t="s">
        <v>7</v>
      </c>
      <c r="D71" s="23" t="s">
        <v>34</v>
      </c>
      <c r="E71" s="56">
        <v>2506246</v>
      </c>
      <c r="F71" s="37">
        <v>93</v>
      </c>
      <c r="G71" s="37">
        <v>92</v>
      </c>
      <c r="H71" s="37">
        <v>94</v>
      </c>
      <c r="I71" s="37">
        <v>90</v>
      </c>
      <c r="J71" s="37">
        <v>91</v>
      </c>
      <c r="K71" s="37">
        <v>84</v>
      </c>
      <c r="L71" s="36">
        <f t="shared" si="4"/>
        <v>544</v>
      </c>
      <c r="M71" s="8" t="s">
        <v>15</v>
      </c>
    </row>
    <row r="72" spans="1:13" ht="12.75" customHeight="1">
      <c r="A72" s="23">
        <v>6</v>
      </c>
      <c r="B72" s="24" t="s">
        <v>15</v>
      </c>
      <c r="C72" s="71" t="s">
        <v>65</v>
      </c>
      <c r="D72" s="63" t="s">
        <v>64</v>
      </c>
      <c r="E72" s="57">
        <v>2138867</v>
      </c>
      <c r="F72" s="34">
        <v>89</v>
      </c>
      <c r="G72" s="34">
        <v>88</v>
      </c>
      <c r="H72" s="34">
        <v>91</v>
      </c>
      <c r="I72" s="34">
        <v>87</v>
      </c>
      <c r="J72" s="34">
        <v>85</v>
      </c>
      <c r="K72" s="34">
        <v>88</v>
      </c>
      <c r="L72" s="36">
        <f t="shared" si="4"/>
        <v>528</v>
      </c>
      <c r="M72" s="8" t="s">
        <v>15</v>
      </c>
    </row>
    <row r="73" spans="1:12" ht="12.75" customHeight="1">
      <c r="A73" s="23">
        <v>7</v>
      </c>
      <c r="B73" s="24" t="s">
        <v>15</v>
      </c>
      <c r="C73" s="39" t="s">
        <v>38</v>
      </c>
      <c r="D73" s="23" t="s">
        <v>39</v>
      </c>
      <c r="E73" s="56">
        <v>330791</v>
      </c>
      <c r="F73" s="29">
        <v>89</v>
      </c>
      <c r="G73" s="29">
        <v>96</v>
      </c>
      <c r="H73" s="29">
        <v>90</v>
      </c>
      <c r="I73" s="29">
        <v>88</v>
      </c>
      <c r="J73" s="29">
        <v>84</v>
      </c>
      <c r="K73" s="29">
        <v>80</v>
      </c>
      <c r="L73" s="36">
        <f t="shared" si="4"/>
        <v>527</v>
      </c>
    </row>
    <row r="74" spans="1:13" ht="12.75" customHeight="1">
      <c r="A74" s="23">
        <v>8</v>
      </c>
      <c r="B74" s="24"/>
      <c r="C74" s="71" t="s">
        <v>53</v>
      </c>
      <c r="D74" s="65" t="s">
        <v>5</v>
      </c>
      <c r="E74" s="94" t="s">
        <v>141</v>
      </c>
      <c r="F74" s="74">
        <v>84</v>
      </c>
      <c r="G74" s="75">
        <v>94</v>
      </c>
      <c r="H74" s="75">
        <v>85</v>
      </c>
      <c r="I74" s="75">
        <v>85</v>
      </c>
      <c r="J74" s="75">
        <v>93</v>
      </c>
      <c r="K74" s="75">
        <v>85</v>
      </c>
      <c r="L74" s="36">
        <f t="shared" si="4"/>
        <v>526</v>
      </c>
      <c r="M74" s="8" t="s">
        <v>15</v>
      </c>
    </row>
    <row r="75" spans="1:12" ht="12.75" customHeight="1">
      <c r="A75" s="23">
        <v>9</v>
      </c>
      <c r="B75" s="24" t="s">
        <v>15</v>
      </c>
      <c r="C75" s="38" t="s">
        <v>54</v>
      </c>
      <c r="D75" s="23" t="s">
        <v>42</v>
      </c>
      <c r="E75" s="56">
        <v>253253</v>
      </c>
      <c r="F75" s="43">
        <v>83</v>
      </c>
      <c r="G75" s="38">
        <v>89</v>
      </c>
      <c r="H75" s="66">
        <v>81</v>
      </c>
      <c r="I75" s="66">
        <v>88</v>
      </c>
      <c r="J75" s="66">
        <v>90</v>
      </c>
      <c r="K75" s="66">
        <v>84</v>
      </c>
      <c r="L75" s="36">
        <f t="shared" si="4"/>
        <v>515</v>
      </c>
    </row>
    <row r="76" spans="1:12" ht="12.75" customHeight="1">
      <c r="A76" s="23">
        <v>10</v>
      </c>
      <c r="B76" s="24"/>
      <c r="C76" s="45" t="s">
        <v>33</v>
      </c>
      <c r="D76" s="37" t="s">
        <v>11</v>
      </c>
      <c r="E76" s="58">
        <v>865810</v>
      </c>
      <c r="F76" s="26">
        <v>87</v>
      </c>
      <c r="G76" s="23">
        <v>88</v>
      </c>
      <c r="H76" s="23">
        <v>86</v>
      </c>
      <c r="I76" s="23">
        <v>74</v>
      </c>
      <c r="J76" s="23">
        <v>86</v>
      </c>
      <c r="K76" s="23">
        <v>86</v>
      </c>
      <c r="L76" s="36">
        <f t="shared" si="4"/>
        <v>507</v>
      </c>
    </row>
    <row r="77" spans="1:12" ht="12.75" customHeight="1">
      <c r="A77" s="23">
        <v>11</v>
      </c>
      <c r="B77" s="24"/>
      <c r="C77" s="64" t="s">
        <v>104</v>
      </c>
      <c r="D77" s="65" t="s">
        <v>88</v>
      </c>
      <c r="E77" s="56">
        <v>82670122</v>
      </c>
      <c r="F77" s="29">
        <v>83</v>
      </c>
      <c r="G77" s="29">
        <v>84</v>
      </c>
      <c r="H77" s="29">
        <v>84</v>
      </c>
      <c r="I77" s="29">
        <v>64</v>
      </c>
      <c r="J77" s="29">
        <v>74</v>
      </c>
      <c r="K77" s="29">
        <v>84</v>
      </c>
      <c r="L77" s="36">
        <f t="shared" si="4"/>
        <v>473</v>
      </c>
    </row>
    <row r="78" spans="1:12" ht="12.75">
      <c r="A78" s="23"/>
      <c r="B78" s="24"/>
      <c r="C78" s="38"/>
      <c r="D78" s="23"/>
      <c r="E78" s="56"/>
      <c r="F78" s="26"/>
      <c r="G78" s="23"/>
      <c r="H78" s="23"/>
      <c r="I78" s="23"/>
      <c r="J78" s="23"/>
      <c r="K78" s="23"/>
      <c r="L78" s="27"/>
    </row>
    <row r="79" spans="1:12" ht="12.75">
      <c r="A79" s="23"/>
      <c r="B79" s="24"/>
      <c r="C79" s="38"/>
      <c r="D79" s="23"/>
      <c r="E79" s="56"/>
      <c r="F79" s="26"/>
      <c r="G79" s="23"/>
      <c r="H79" s="23"/>
      <c r="I79" s="23"/>
      <c r="J79" s="23"/>
      <c r="K79" s="23"/>
      <c r="L79" s="27"/>
    </row>
    <row r="80" spans="1:12" ht="12.75">
      <c r="A80" s="23"/>
      <c r="B80" s="24"/>
      <c r="C80" s="38"/>
      <c r="D80" s="23"/>
      <c r="E80" s="56"/>
      <c r="F80" s="26"/>
      <c r="G80" s="23"/>
      <c r="H80" s="23"/>
      <c r="I80" s="23"/>
      <c r="J80" s="23"/>
      <c r="K80" s="23"/>
      <c r="L80" s="27"/>
    </row>
    <row r="81" spans="1:12" ht="12.75">
      <c r="A81" s="23"/>
      <c r="B81" s="24"/>
      <c r="C81" s="38"/>
      <c r="D81" s="23"/>
      <c r="E81" s="56"/>
      <c r="F81" s="26"/>
      <c r="G81" s="23"/>
      <c r="H81" s="23"/>
      <c r="I81" s="23"/>
      <c r="J81" s="23"/>
      <c r="K81" s="23"/>
      <c r="L81" s="27"/>
    </row>
    <row r="82" spans="1:12" ht="12.75">
      <c r="A82" s="23"/>
      <c r="B82" s="24"/>
      <c r="C82" s="38"/>
      <c r="D82" s="23"/>
      <c r="E82" s="56"/>
      <c r="F82" s="26"/>
      <c r="G82" s="23"/>
      <c r="H82" s="23"/>
      <c r="I82" s="23"/>
      <c r="J82" s="23"/>
      <c r="K82" s="23"/>
      <c r="L82" s="27"/>
    </row>
    <row r="83" spans="1:12" ht="12.75">
      <c r="A83" s="23"/>
      <c r="B83" s="24"/>
      <c r="C83" s="38"/>
      <c r="D83" s="23"/>
      <c r="E83" s="56"/>
      <c r="F83" s="26"/>
      <c r="G83" s="23"/>
      <c r="H83" s="23"/>
      <c r="I83" s="23"/>
      <c r="J83" s="23"/>
      <c r="K83" s="23"/>
      <c r="L83" s="27"/>
    </row>
    <row r="84" spans="1:12" ht="12.75">
      <c r="A84" s="23"/>
      <c r="B84" s="24"/>
      <c r="C84" s="38"/>
      <c r="D84" s="23"/>
      <c r="E84" s="56"/>
      <c r="F84" s="26"/>
      <c r="G84" s="23"/>
      <c r="H84" s="23"/>
      <c r="I84" s="23"/>
      <c r="J84" s="23"/>
      <c r="K84" s="23"/>
      <c r="L84" s="27"/>
    </row>
    <row r="85" spans="1:12" ht="12.75">
      <c r="A85" s="23"/>
      <c r="B85" s="24"/>
      <c r="C85" s="38"/>
      <c r="D85" s="23"/>
      <c r="E85" s="56"/>
      <c r="F85" s="26"/>
      <c r="G85" s="23"/>
      <c r="H85" s="23"/>
      <c r="I85" s="23"/>
      <c r="J85" s="23"/>
      <c r="K85" s="23"/>
      <c r="L85" s="27"/>
    </row>
    <row r="86" spans="1:12" ht="12.75">
      <c r="A86" s="23"/>
      <c r="B86" s="24"/>
      <c r="C86" s="38"/>
      <c r="D86" s="23"/>
      <c r="E86" s="56"/>
      <c r="F86" s="26"/>
      <c r="G86" s="23"/>
      <c r="H86" s="23"/>
      <c r="I86" s="23"/>
      <c r="J86" s="23"/>
      <c r="K86" s="23"/>
      <c r="L86" s="27"/>
    </row>
    <row r="87" spans="1:12" ht="12.75">
      <c r="A87" s="23"/>
      <c r="B87" s="24"/>
      <c r="C87" s="38"/>
      <c r="D87" s="23"/>
      <c r="E87" s="56"/>
      <c r="F87" s="26"/>
      <c r="G87" s="23"/>
      <c r="H87" s="23"/>
      <c r="I87" s="23"/>
      <c r="J87" s="23"/>
      <c r="K87" s="23"/>
      <c r="L87" s="27"/>
    </row>
  </sheetData>
  <sheetProtection/>
  <mergeCells count="3">
    <mergeCell ref="A1:L1"/>
    <mergeCell ref="A2:L2"/>
    <mergeCell ref="A3:L3"/>
  </mergeCells>
  <printOptions/>
  <pageMargins left="0.21" right="0.2" top="0.58" bottom="0.89" header="0.34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="120" zoomScaleNormal="120" zoomScalePageLayoutView="0" workbookViewId="0" topLeftCell="A28">
      <selection activeCell="C37" sqref="C37"/>
    </sheetView>
  </sheetViews>
  <sheetFormatPr defaultColWidth="11.421875" defaultRowHeight="12.75"/>
  <cols>
    <col min="1" max="1" width="3.7109375" style="4" customWidth="1"/>
    <col min="2" max="2" width="3.00390625" style="13" customWidth="1"/>
    <col min="3" max="3" width="26.57421875" style="3" customWidth="1"/>
    <col min="4" max="4" width="23.7109375" style="4" customWidth="1"/>
    <col min="5" max="5" width="12.28125" style="54" customWidth="1"/>
    <col min="6" max="6" width="3.8515625" style="7" customWidth="1"/>
    <col min="7" max="11" width="3.8515625" style="5" customWidth="1"/>
    <col min="12" max="12" width="5.140625" style="6" customWidth="1"/>
    <col min="13" max="16384" width="11.421875" style="8" customWidth="1"/>
  </cols>
  <sheetData>
    <row r="1" spans="1:12" ht="19.5" customHeight="1">
      <c r="A1" s="97" t="s">
        <v>92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0.25" customHeight="1">
      <c r="A2" s="97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0.25" customHeight="1">
      <c r="A3" s="97" t="s">
        <v>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3.25" customHeight="1">
      <c r="A4" s="14"/>
      <c r="B4" s="15"/>
      <c r="C4" s="15"/>
      <c r="D4" s="15"/>
      <c r="E4" s="60"/>
      <c r="F4" s="19"/>
      <c r="G4" s="19"/>
      <c r="H4" s="19"/>
      <c r="I4" s="19"/>
      <c r="J4" s="19"/>
      <c r="K4" s="19"/>
      <c r="L4" s="22"/>
    </row>
    <row r="5" ht="12.75">
      <c r="C5" s="32" t="s">
        <v>23</v>
      </c>
    </row>
    <row r="7" spans="1:12" ht="12.75">
      <c r="A7" s="23"/>
      <c r="B7" s="24"/>
      <c r="C7" s="32" t="s">
        <v>27</v>
      </c>
      <c r="D7" s="23"/>
      <c r="E7" s="56"/>
      <c r="F7" s="43"/>
      <c r="G7" s="38"/>
      <c r="H7" s="38"/>
      <c r="I7" s="38"/>
      <c r="J7" s="38"/>
      <c r="K7" s="38"/>
      <c r="L7" s="27"/>
    </row>
    <row r="8" spans="1:12" s="10" customFormat="1" ht="12.75">
      <c r="A8" s="34">
        <v>1</v>
      </c>
      <c r="B8" s="24"/>
      <c r="C8" s="68" t="s">
        <v>122</v>
      </c>
      <c r="D8" s="63" t="s">
        <v>113</v>
      </c>
      <c r="E8" s="56">
        <v>82601636</v>
      </c>
      <c r="F8" s="46">
        <v>81</v>
      </c>
      <c r="G8" s="46">
        <v>87</v>
      </c>
      <c r="H8" s="46">
        <v>82</v>
      </c>
      <c r="I8" s="46">
        <v>86</v>
      </c>
      <c r="J8" s="46">
        <v>73</v>
      </c>
      <c r="K8" s="46">
        <v>84</v>
      </c>
      <c r="L8" s="31">
        <f>SUM(F8:K8)</f>
        <v>493</v>
      </c>
    </row>
    <row r="9" spans="1:12" s="10" customFormat="1" ht="12.75">
      <c r="A9" s="34">
        <v>2</v>
      </c>
      <c r="B9" s="24"/>
      <c r="C9" s="68" t="s">
        <v>80</v>
      </c>
      <c r="D9" s="29" t="s">
        <v>8</v>
      </c>
      <c r="E9" s="56">
        <v>82500912</v>
      </c>
      <c r="F9" s="46">
        <v>90</v>
      </c>
      <c r="G9" s="46">
        <v>80</v>
      </c>
      <c r="H9" s="46">
        <v>80</v>
      </c>
      <c r="I9" s="46">
        <v>64</v>
      </c>
      <c r="J9" s="46">
        <v>82</v>
      </c>
      <c r="K9" s="46">
        <v>79</v>
      </c>
      <c r="L9" s="31">
        <f>SUM(F9:K9)</f>
        <v>475</v>
      </c>
    </row>
    <row r="10" spans="1:12" s="10" customFormat="1" ht="12.75">
      <c r="A10" s="34">
        <v>3</v>
      </c>
      <c r="B10" s="24"/>
      <c r="C10" s="68" t="s">
        <v>84</v>
      </c>
      <c r="D10" s="63" t="s">
        <v>5</v>
      </c>
      <c r="E10" s="56">
        <v>82619878</v>
      </c>
      <c r="F10" s="46">
        <v>83</v>
      </c>
      <c r="G10" s="46">
        <v>82</v>
      </c>
      <c r="H10" s="46">
        <v>75</v>
      </c>
      <c r="I10" s="46">
        <v>71</v>
      </c>
      <c r="J10" s="46">
        <v>71</v>
      </c>
      <c r="K10" s="46">
        <v>65</v>
      </c>
      <c r="L10" s="31">
        <f>SUM(F10:K10)</f>
        <v>447</v>
      </c>
    </row>
    <row r="11" spans="1:12" s="10" customFormat="1" ht="12.75">
      <c r="A11" s="34">
        <v>4</v>
      </c>
      <c r="B11" s="24"/>
      <c r="C11" s="68" t="s">
        <v>100</v>
      </c>
      <c r="D11" s="63" t="s">
        <v>72</v>
      </c>
      <c r="E11" s="56">
        <v>82485682</v>
      </c>
      <c r="F11" s="46">
        <v>78</v>
      </c>
      <c r="G11" s="46">
        <v>80</v>
      </c>
      <c r="H11" s="46">
        <v>73</v>
      </c>
      <c r="I11" s="46">
        <v>74</v>
      </c>
      <c r="J11" s="46">
        <v>57</v>
      </c>
      <c r="K11" s="46">
        <v>61</v>
      </c>
      <c r="L11" s="31">
        <f>SUM(F11:K11)</f>
        <v>423</v>
      </c>
    </row>
    <row r="12" spans="1:12" s="10" customFormat="1" ht="12.75">
      <c r="A12" s="34"/>
      <c r="B12" s="24"/>
      <c r="C12" s="28"/>
      <c r="D12" s="29"/>
      <c r="E12" s="57"/>
      <c r="F12" s="46"/>
      <c r="G12" s="46"/>
      <c r="H12" s="46"/>
      <c r="I12" s="46"/>
      <c r="J12" s="46"/>
      <c r="K12" s="46"/>
      <c r="L12" s="31"/>
    </row>
    <row r="13" spans="1:12" s="10" customFormat="1" ht="12.75">
      <c r="A13" s="34"/>
      <c r="B13" s="24"/>
      <c r="C13" s="53" t="s">
        <v>55</v>
      </c>
      <c r="D13" s="29"/>
      <c r="E13" s="57"/>
      <c r="F13" s="46"/>
      <c r="G13" s="46"/>
      <c r="H13" s="46"/>
      <c r="I13" s="46"/>
      <c r="J13" s="46"/>
      <c r="K13" s="46"/>
      <c r="L13" s="31"/>
    </row>
    <row r="14" spans="1:12" s="10" customFormat="1" ht="12.75">
      <c r="A14" s="34">
        <v>1</v>
      </c>
      <c r="B14" s="24"/>
      <c r="C14" s="68" t="s">
        <v>116</v>
      </c>
      <c r="D14" s="63" t="s">
        <v>8</v>
      </c>
      <c r="E14" s="57">
        <v>3437427</v>
      </c>
      <c r="F14" s="46">
        <v>85</v>
      </c>
      <c r="G14" s="46">
        <v>91</v>
      </c>
      <c r="H14" s="46">
        <v>93</v>
      </c>
      <c r="I14" s="46">
        <v>88</v>
      </c>
      <c r="J14" s="46">
        <v>87</v>
      </c>
      <c r="K14" s="46">
        <v>88</v>
      </c>
      <c r="L14" s="31">
        <f>SUM(F14:K14)</f>
        <v>532</v>
      </c>
    </row>
    <row r="15" spans="1:12" s="10" customFormat="1" ht="12.75">
      <c r="A15" s="34">
        <v>2</v>
      </c>
      <c r="B15" s="24"/>
      <c r="C15" s="68" t="s">
        <v>82</v>
      </c>
      <c r="D15" s="63" t="s">
        <v>30</v>
      </c>
      <c r="E15" s="57">
        <v>82511619</v>
      </c>
      <c r="F15" s="46">
        <v>86</v>
      </c>
      <c r="G15" s="46">
        <v>88</v>
      </c>
      <c r="H15" s="46">
        <v>87</v>
      </c>
      <c r="I15" s="46">
        <v>86</v>
      </c>
      <c r="J15" s="46">
        <v>78</v>
      </c>
      <c r="K15" s="46">
        <v>79</v>
      </c>
      <c r="L15" s="31">
        <f>SUM(F15:K15)</f>
        <v>504</v>
      </c>
    </row>
    <row r="16" spans="1:12" s="10" customFormat="1" ht="12.75">
      <c r="A16" s="34"/>
      <c r="B16" s="24"/>
      <c r="C16" s="28"/>
      <c r="D16" s="29"/>
      <c r="E16" s="57"/>
      <c r="F16" s="46"/>
      <c r="G16" s="46"/>
      <c r="H16" s="46"/>
      <c r="I16" s="46"/>
      <c r="J16" s="46"/>
      <c r="K16" s="46"/>
      <c r="L16" s="31"/>
    </row>
    <row r="17" spans="1:12" s="10" customFormat="1" ht="12.75">
      <c r="A17" s="34"/>
      <c r="B17" s="24"/>
      <c r="C17" s="32" t="s">
        <v>140</v>
      </c>
      <c r="D17" s="34"/>
      <c r="E17" s="55"/>
      <c r="F17" s="33"/>
      <c r="G17" s="33"/>
      <c r="H17" s="33"/>
      <c r="I17" s="33"/>
      <c r="J17" s="33"/>
      <c r="K17" s="33"/>
      <c r="L17" s="36"/>
    </row>
    <row r="18" spans="1:12" s="10" customFormat="1" ht="12.75">
      <c r="A18" s="34">
        <v>1</v>
      </c>
      <c r="B18" s="24"/>
      <c r="C18" s="76" t="s">
        <v>101</v>
      </c>
      <c r="D18" s="70" t="s">
        <v>102</v>
      </c>
      <c r="E18" s="78">
        <v>2597560</v>
      </c>
      <c r="F18" s="79">
        <v>96</v>
      </c>
      <c r="G18" s="79">
        <v>95</v>
      </c>
      <c r="H18" s="79">
        <v>91</v>
      </c>
      <c r="I18" s="79">
        <v>95</v>
      </c>
      <c r="J18" s="79">
        <v>90</v>
      </c>
      <c r="K18" s="79">
        <v>87</v>
      </c>
      <c r="L18" s="75">
        <f aca="true" t="shared" si="0" ref="L18:L27">SUM(F18:K18)</f>
        <v>554</v>
      </c>
    </row>
    <row r="19" spans="1:12" s="10" customFormat="1" ht="12.75">
      <c r="A19" s="34">
        <v>2</v>
      </c>
      <c r="B19" s="24"/>
      <c r="C19" s="76" t="s">
        <v>125</v>
      </c>
      <c r="D19" s="70" t="s">
        <v>73</v>
      </c>
      <c r="E19" s="78">
        <v>2591383</v>
      </c>
      <c r="F19" s="79">
        <v>93</v>
      </c>
      <c r="G19" s="79">
        <v>86</v>
      </c>
      <c r="H19" s="79">
        <v>86</v>
      </c>
      <c r="I19" s="79">
        <v>89</v>
      </c>
      <c r="J19" s="79">
        <v>85</v>
      </c>
      <c r="K19" s="79">
        <v>83</v>
      </c>
      <c r="L19" s="75">
        <f t="shared" si="0"/>
        <v>522</v>
      </c>
    </row>
    <row r="20" spans="1:12" s="10" customFormat="1" ht="12.75">
      <c r="A20" s="34">
        <v>3</v>
      </c>
      <c r="B20" s="24"/>
      <c r="C20" s="76" t="s">
        <v>78</v>
      </c>
      <c r="D20" s="70" t="s">
        <v>52</v>
      </c>
      <c r="E20" s="78">
        <v>2360230</v>
      </c>
      <c r="F20" s="79">
        <v>81</v>
      </c>
      <c r="G20" s="79">
        <v>93</v>
      </c>
      <c r="H20" s="79">
        <v>84</v>
      </c>
      <c r="I20" s="79">
        <v>82</v>
      </c>
      <c r="J20" s="79">
        <v>73</v>
      </c>
      <c r="K20" s="79">
        <v>74</v>
      </c>
      <c r="L20" s="75">
        <f t="shared" si="0"/>
        <v>487</v>
      </c>
    </row>
    <row r="21" spans="1:12" s="10" customFormat="1" ht="12.75">
      <c r="A21" s="34">
        <v>4</v>
      </c>
      <c r="B21" s="24"/>
      <c r="C21" s="69" t="s">
        <v>83</v>
      </c>
      <c r="D21" s="70" t="s">
        <v>30</v>
      </c>
      <c r="E21" s="55">
        <v>82529606</v>
      </c>
      <c r="F21" s="71">
        <v>90</v>
      </c>
      <c r="G21" s="71">
        <v>81</v>
      </c>
      <c r="H21" s="71">
        <v>77</v>
      </c>
      <c r="I21" s="71">
        <v>81</v>
      </c>
      <c r="J21" s="71">
        <v>78</v>
      </c>
      <c r="K21" s="71">
        <v>73</v>
      </c>
      <c r="L21" s="36">
        <f t="shared" si="0"/>
        <v>480</v>
      </c>
    </row>
    <row r="22" spans="1:12" s="10" customFormat="1" ht="12.75">
      <c r="A22" s="34">
        <v>5</v>
      </c>
      <c r="B22" s="24"/>
      <c r="C22" s="35" t="s">
        <v>58</v>
      </c>
      <c r="D22" s="34" t="s">
        <v>46</v>
      </c>
      <c r="E22" s="55">
        <v>82581731</v>
      </c>
      <c r="F22" s="33">
        <v>79</v>
      </c>
      <c r="G22" s="33">
        <v>81</v>
      </c>
      <c r="H22" s="33">
        <v>80</v>
      </c>
      <c r="I22" s="71">
        <v>79</v>
      </c>
      <c r="J22" s="71">
        <v>76</v>
      </c>
      <c r="K22" s="71">
        <v>73</v>
      </c>
      <c r="L22" s="36">
        <f t="shared" si="0"/>
        <v>468</v>
      </c>
    </row>
    <row r="23" spans="1:12" s="10" customFormat="1" ht="12.75">
      <c r="A23" s="34">
        <v>6</v>
      </c>
      <c r="B23" s="24"/>
      <c r="C23" s="64" t="s">
        <v>94</v>
      </c>
      <c r="D23" s="65" t="s">
        <v>11</v>
      </c>
      <c r="E23" s="56">
        <v>82681363</v>
      </c>
      <c r="F23" s="71">
        <v>79</v>
      </c>
      <c r="G23" s="71">
        <v>89</v>
      </c>
      <c r="H23" s="71">
        <v>74</v>
      </c>
      <c r="I23" s="71">
        <v>66</v>
      </c>
      <c r="J23" s="71">
        <v>78</v>
      </c>
      <c r="K23" s="71">
        <v>71</v>
      </c>
      <c r="L23" s="36">
        <f t="shared" si="0"/>
        <v>457</v>
      </c>
    </row>
    <row r="24" spans="1:12" s="10" customFormat="1" ht="12.75">
      <c r="A24" s="34">
        <v>7</v>
      </c>
      <c r="B24" s="24"/>
      <c r="C24" s="69" t="s">
        <v>123</v>
      </c>
      <c r="D24" s="70" t="s">
        <v>63</v>
      </c>
      <c r="E24" s="55">
        <v>82573600</v>
      </c>
      <c r="F24" s="71">
        <v>86</v>
      </c>
      <c r="G24" s="71">
        <v>83</v>
      </c>
      <c r="H24" s="71">
        <v>68</v>
      </c>
      <c r="I24" s="71">
        <v>79</v>
      </c>
      <c r="J24" s="71">
        <v>60</v>
      </c>
      <c r="K24" s="71">
        <v>75</v>
      </c>
      <c r="L24" s="36">
        <f t="shared" si="0"/>
        <v>451</v>
      </c>
    </row>
    <row r="25" spans="1:12" s="10" customFormat="1" ht="12.75">
      <c r="A25" s="75">
        <v>8</v>
      </c>
      <c r="C25" s="69" t="s">
        <v>85</v>
      </c>
      <c r="D25" s="70" t="s">
        <v>30</v>
      </c>
      <c r="E25" s="55">
        <v>82572816</v>
      </c>
      <c r="F25" s="71">
        <v>76</v>
      </c>
      <c r="G25" s="71">
        <v>74</v>
      </c>
      <c r="H25" s="71">
        <v>69</v>
      </c>
      <c r="I25" s="71">
        <v>74</v>
      </c>
      <c r="J25" s="71">
        <v>70</v>
      </c>
      <c r="K25" s="71">
        <v>72</v>
      </c>
      <c r="L25" s="36">
        <f t="shared" si="0"/>
        <v>435</v>
      </c>
    </row>
    <row r="26" spans="1:12" s="10" customFormat="1" ht="12.75">
      <c r="A26" s="75">
        <v>9</v>
      </c>
      <c r="C26" s="76" t="s">
        <v>103</v>
      </c>
      <c r="D26" s="70" t="s">
        <v>72</v>
      </c>
      <c r="E26" s="78">
        <v>82546292</v>
      </c>
      <c r="F26" s="79">
        <v>65</v>
      </c>
      <c r="G26" s="79">
        <v>85</v>
      </c>
      <c r="H26" s="79">
        <v>69</v>
      </c>
      <c r="I26" s="79">
        <v>68</v>
      </c>
      <c r="J26" s="79">
        <v>60</v>
      </c>
      <c r="K26" s="79">
        <v>50</v>
      </c>
      <c r="L26" s="75">
        <f t="shared" si="0"/>
        <v>397</v>
      </c>
    </row>
    <row r="27" spans="1:12" s="10" customFormat="1" ht="12.75">
      <c r="A27" s="75">
        <v>10</v>
      </c>
      <c r="C27" s="69" t="s">
        <v>124</v>
      </c>
      <c r="D27" s="70" t="s">
        <v>30</v>
      </c>
      <c r="E27" s="55">
        <v>3454906</v>
      </c>
      <c r="F27" s="71">
        <v>79</v>
      </c>
      <c r="G27" s="71">
        <v>71</v>
      </c>
      <c r="H27" s="71">
        <v>33</v>
      </c>
      <c r="I27" s="71">
        <v>69</v>
      </c>
      <c r="J27" s="71">
        <v>39</v>
      </c>
      <c r="K27" s="71">
        <v>54</v>
      </c>
      <c r="L27" s="36">
        <f t="shared" si="0"/>
        <v>345</v>
      </c>
    </row>
    <row r="28" spans="1:12" s="10" customFormat="1" ht="12.75">
      <c r="A28" s="75"/>
      <c r="C28" s="76"/>
      <c r="D28" s="70"/>
      <c r="E28" s="78"/>
      <c r="F28" s="79"/>
      <c r="G28" s="79"/>
      <c r="H28" s="79"/>
      <c r="I28" s="79"/>
      <c r="J28" s="79"/>
      <c r="K28" s="79"/>
      <c r="L28" s="75"/>
    </row>
    <row r="29" spans="1:12" ht="12.75">
      <c r="A29" s="23"/>
      <c r="B29" s="24"/>
      <c r="C29" s="32" t="s">
        <v>2</v>
      </c>
      <c r="D29" s="23"/>
      <c r="E29" s="56"/>
      <c r="F29" s="43"/>
      <c r="G29" s="38"/>
      <c r="H29" s="38"/>
      <c r="I29" s="38"/>
      <c r="J29" s="38"/>
      <c r="K29" s="38"/>
      <c r="L29" s="27"/>
    </row>
    <row r="30" spans="1:13" ht="12.75">
      <c r="A30" s="23">
        <v>1</v>
      </c>
      <c r="B30" s="24"/>
      <c r="C30" s="33" t="s">
        <v>18</v>
      </c>
      <c r="D30" s="34" t="s">
        <v>11</v>
      </c>
      <c r="E30" s="55">
        <v>3316841</v>
      </c>
      <c r="F30" s="36">
        <v>95</v>
      </c>
      <c r="G30" s="36">
        <v>94</v>
      </c>
      <c r="H30" s="36">
        <v>92</v>
      </c>
      <c r="I30" s="36">
        <v>92</v>
      </c>
      <c r="J30" s="36">
        <v>87</v>
      </c>
      <c r="K30" s="36">
        <v>90</v>
      </c>
      <c r="L30" s="36">
        <f aca="true" t="shared" si="1" ref="L30:L36">SUM(F30:K30)</f>
        <v>550</v>
      </c>
      <c r="M30" s="8" t="s">
        <v>15</v>
      </c>
    </row>
    <row r="31" spans="1:12" ht="12.75">
      <c r="A31" s="23">
        <v>2</v>
      </c>
      <c r="B31" s="24"/>
      <c r="C31" s="71" t="s">
        <v>60</v>
      </c>
      <c r="D31" s="70" t="s">
        <v>30</v>
      </c>
      <c r="E31" s="55">
        <v>3455207</v>
      </c>
      <c r="F31" s="36">
        <v>90</v>
      </c>
      <c r="G31" s="36">
        <v>88</v>
      </c>
      <c r="H31" s="36">
        <v>86</v>
      </c>
      <c r="I31" s="36">
        <v>96</v>
      </c>
      <c r="J31" s="36">
        <v>84</v>
      </c>
      <c r="K31" s="36">
        <v>91</v>
      </c>
      <c r="L31" s="36">
        <f t="shared" si="1"/>
        <v>535</v>
      </c>
    </row>
    <row r="32" spans="1:13" ht="12.75">
      <c r="A32" s="23">
        <v>3</v>
      </c>
      <c r="B32" s="24" t="s">
        <v>15</v>
      </c>
      <c r="C32" s="71" t="s">
        <v>126</v>
      </c>
      <c r="D32" s="70" t="s">
        <v>88</v>
      </c>
      <c r="E32" s="55">
        <v>2561466</v>
      </c>
      <c r="F32" s="36">
        <v>90</v>
      </c>
      <c r="G32" s="36">
        <v>87</v>
      </c>
      <c r="H32" s="36">
        <v>82</v>
      </c>
      <c r="I32" s="36">
        <v>84</v>
      </c>
      <c r="J32" s="36">
        <v>83</v>
      </c>
      <c r="K32" s="36">
        <v>94</v>
      </c>
      <c r="L32" s="36">
        <f t="shared" si="1"/>
        <v>520</v>
      </c>
      <c r="M32" s="8" t="s">
        <v>15</v>
      </c>
    </row>
    <row r="33" spans="1:12" ht="12.75">
      <c r="A33" s="23">
        <v>4</v>
      </c>
      <c r="B33" s="24" t="s">
        <v>15</v>
      </c>
      <c r="C33" s="71" t="s">
        <v>87</v>
      </c>
      <c r="D33" s="70" t="s">
        <v>88</v>
      </c>
      <c r="E33" s="55">
        <v>3293933</v>
      </c>
      <c r="F33" s="36">
        <v>94</v>
      </c>
      <c r="G33" s="36">
        <v>82</v>
      </c>
      <c r="H33" s="36">
        <v>87</v>
      </c>
      <c r="I33" s="36">
        <v>84</v>
      </c>
      <c r="J33" s="36">
        <v>85</v>
      </c>
      <c r="K33" s="36">
        <v>81</v>
      </c>
      <c r="L33" s="36">
        <f t="shared" si="1"/>
        <v>513</v>
      </c>
    </row>
    <row r="34" spans="1:12" ht="12.75">
      <c r="A34" s="23">
        <v>5</v>
      </c>
      <c r="B34" s="24"/>
      <c r="C34" s="33" t="s">
        <v>16</v>
      </c>
      <c r="D34" s="34" t="s">
        <v>17</v>
      </c>
      <c r="E34" s="55">
        <v>3219350</v>
      </c>
      <c r="F34" s="36">
        <v>91</v>
      </c>
      <c r="G34" s="36">
        <v>90</v>
      </c>
      <c r="H34" s="36">
        <v>80</v>
      </c>
      <c r="I34" s="36">
        <v>82</v>
      </c>
      <c r="J34" s="36">
        <v>81</v>
      </c>
      <c r="K34" s="36">
        <v>83</v>
      </c>
      <c r="L34" s="36">
        <f t="shared" si="1"/>
        <v>507</v>
      </c>
    </row>
    <row r="35" spans="1:12" ht="12.75">
      <c r="A35" s="23">
        <v>6</v>
      </c>
      <c r="B35" s="24"/>
      <c r="C35" s="35" t="s">
        <v>50</v>
      </c>
      <c r="D35" s="34" t="s">
        <v>11</v>
      </c>
      <c r="E35" s="55">
        <v>82527440</v>
      </c>
      <c r="F35" s="36">
        <v>78</v>
      </c>
      <c r="G35" s="36">
        <v>87</v>
      </c>
      <c r="H35" s="36">
        <v>80</v>
      </c>
      <c r="I35" s="36">
        <v>81</v>
      </c>
      <c r="J35" s="36">
        <v>79</v>
      </c>
      <c r="K35" s="36">
        <v>88</v>
      </c>
      <c r="L35" s="36">
        <f t="shared" si="1"/>
        <v>493</v>
      </c>
    </row>
    <row r="36" spans="1:12" ht="12.75">
      <c r="A36" s="23">
        <v>7</v>
      </c>
      <c r="B36" s="24"/>
      <c r="C36" s="71" t="s">
        <v>97</v>
      </c>
      <c r="D36" s="70" t="s">
        <v>11</v>
      </c>
      <c r="E36" s="55">
        <v>8262628</v>
      </c>
      <c r="F36" s="36">
        <v>83</v>
      </c>
      <c r="G36" s="36">
        <v>91</v>
      </c>
      <c r="H36" s="36">
        <v>80</v>
      </c>
      <c r="I36" s="36">
        <v>66</v>
      </c>
      <c r="J36" s="36">
        <v>67</v>
      </c>
      <c r="K36" s="36">
        <v>77</v>
      </c>
      <c r="L36" s="36">
        <f t="shared" si="1"/>
        <v>464</v>
      </c>
    </row>
    <row r="37" spans="1:12" ht="12.75">
      <c r="A37" s="23"/>
      <c r="B37" s="24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47"/>
      <c r="C38" s="32" t="s">
        <v>3</v>
      </c>
      <c r="D38" s="23"/>
      <c r="E38" s="56"/>
      <c r="F38" s="41"/>
      <c r="G38" s="36"/>
      <c r="H38" s="36"/>
      <c r="I38" s="36"/>
      <c r="J38" s="36"/>
      <c r="K38" s="36"/>
      <c r="L38" s="36"/>
    </row>
    <row r="39" spans="1:12" ht="12.75">
      <c r="A39" s="29">
        <v>1</v>
      </c>
      <c r="B39" s="48" t="s">
        <v>15</v>
      </c>
      <c r="C39" s="38" t="s">
        <v>19</v>
      </c>
      <c r="D39" s="23" t="s">
        <v>42</v>
      </c>
      <c r="E39" s="56">
        <v>3315456</v>
      </c>
      <c r="F39" s="41">
        <v>97</v>
      </c>
      <c r="G39" s="27">
        <v>90</v>
      </c>
      <c r="H39" s="27">
        <v>89</v>
      </c>
      <c r="I39" s="27">
        <v>86</v>
      </c>
      <c r="J39" s="27">
        <v>89</v>
      </c>
      <c r="K39" s="27">
        <v>88</v>
      </c>
      <c r="L39" s="36">
        <f aca="true" t="shared" si="2" ref="L39:L52">SUM(F39:K39)</f>
        <v>539</v>
      </c>
    </row>
    <row r="40" spans="1:13" ht="12.75">
      <c r="A40" s="29">
        <v>2</v>
      </c>
      <c r="B40" s="47" t="s">
        <v>15</v>
      </c>
      <c r="C40" s="33" t="s">
        <v>12</v>
      </c>
      <c r="D40" s="34" t="s">
        <v>49</v>
      </c>
      <c r="E40" s="55">
        <v>2114731</v>
      </c>
      <c r="F40" s="41">
        <v>96</v>
      </c>
      <c r="G40" s="27">
        <v>94</v>
      </c>
      <c r="H40" s="27">
        <v>81</v>
      </c>
      <c r="I40" s="27">
        <v>94</v>
      </c>
      <c r="J40" s="27">
        <v>81</v>
      </c>
      <c r="K40" s="27">
        <v>91</v>
      </c>
      <c r="L40" s="36">
        <f t="shared" si="2"/>
        <v>537</v>
      </c>
      <c r="M40" s="8" t="s">
        <v>15</v>
      </c>
    </row>
    <row r="41" spans="1:13" s="2" customFormat="1" ht="12.75">
      <c r="A41" s="29">
        <v>3</v>
      </c>
      <c r="B41" s="47" t="s">
        <v>15</v>
      </c>
      <c r="C41" s="66" t="s">
        <v>98</v>
      </c>
      <c r="D41" s="65" t="s">
        <v>99</v>
      </c>
      <c r="E41" s="56">
        <v>3282484</v>
      </c>
      <c r="F41" s="31">
        <v>93</v>
      </c>
      <c r="G41" s="31">
        <v>90</v>
      </c>
      <c r="H41" s="31">
        <v>89</v>
      </c>
      <c r="I41" s="31">
        <v>89</v>
      </c>
      <c r="J41" s="31">
        <v>86</v>
      </c>
      <c r="K41" s="31">
        <v>85</v>
      </c>
      <c r="L41" s="31">
        <f t="shared" si="2"/>
        <v>532</v>
      </c>
      <c r="M41" s="2" t="s">
        <v>15</v>
      </c>
    </row>
    <row r="42" spans="1:12" ht="12.75">
      <c r="A42" s="29">
        <v>4</v>
      </c>
      <c r="B42" s="24"/>
      <c r="C42" s="66" t="s">
        <v>61</v>
      </c>
      <c r="D42" s="65" t="s">
        <v>31</v>
      </c>
      <c r="E42" s="56">
        <v>2749253</v>
      </c>
      <c r="F42" s="31">
        <v>96</v>
      </c>
      <c r="G42" s="31">
        <v>89</v>
      </c>
      <c r="H42" s="31">
        <v>86</v>
      </c>
      <c r="I42" s="31">
        <v>92</v>
      </c>
      <c r="J42" s="31">
        <v>81</v>
      </c>
      <c r="K42" s="31">
        <v>82</v>
      </c>
      <c r="L42" s="31">
        <f t="shared" si="2"/>
        <v>526</v>
      </c>
    </row>
    <row r="43" spans="1:12" ht="12.75">
      <c r="A43" s="29">
        <v>5</v>
      </c>
      <c r="B43" s="24"/>
      <c r="C43" s="33" t="s">
        <v>47</v>
      </c>
      <c r="D43" s="34" t="s">
        <v>46</v>
      </c>
      <c r="E43" s="55">
        <v>3420899</v>
      </c>
      <c r="F43" s="41">
        <v>90</v>
      </c>
      <c r="G43" s="27">
        <v>88</v>
      </c>
      <c r="H43" s="27">
        <v>87</v>
      </c>
      <c r="I43" s="27">
        <v>89</v>
      </c>
      <c r="J43" s="27">
        <v>77</v>
      </c>
      <c r="K43" s="27">
        <v>90</v>
      </c>
      <c r="L43" s="36">
        <f t="shared" si="2"/>
        <v>521</v>
      </c>
    </row>
    <row r="44" spans="1:12" ht="12.75">
      <c r="A44" s="29">
        <v>6</v>
      </c>
      <c r="B44" s="24"/>
      <c r="C44" s="71" t="s">
        <v>74</v>
      </c>
      <c r="D44" s="70" t="s">
        <v>11</v>
      </c>
      <c r="E44" s="55">
        <v>2566908</v>
      </c>
      <c r="F44" s="26">
        <v>93</v>
      </c>
      <c r="G44" s="23">
        <v>89</v>
      </c>
      <c r="H44" s="23">
        <v>88</v>
      </c>
      <c r="I44" s="23">
        <v>87</v>
      </c>
      <c r="J44" s="23">
        <v>86</v>
      </c>
      <c r="K44" s="23">
        <v>70</v>
      </c>
      <c r="L44" s="36">
        <f t="shared" si="2"/>
        <v>513</v>
      </c>
    </row>
    <row r="45" spans="1:12" ht="12.75">
      <c r="A45" s="29">
        <v>7</v>
      </c>
      <c r="B45" s="24"/>
      <c r="C45" s="40" t="s">
        <v>10</v>
      </c>
      <c r="D45" s="29" t="s">
        <v>11</v>
      </c>
      <c r="E45" s="57">
        <v>2742259</v>
      </c>
      <c r="F45" s="41">
        <v>95</v>
      </c>
      <c r="G45" s="27">
        <v>94</v>
      </c>
      <c r="H45" s="27">
        <v>84</v>
      </c>
      <c r="I45" s="27">
        <v>83</v>
      </c>
      <c r="J45" s="27">
        <v>80</v>
      </c>
      <c r="K45" s="27">
        <v>74</v>
      </c>
      <c r="L45" s="36">
        <f t="shared" si="2"/>
        <v>510</v>
      </c>
    </row>
    <row r="46" spans="1:12" ht="12.75">
      <c r="A46" s="29">
        <v>8</v>
      </c>
      <c r="B46" s="24"/>
      <c r="C46" s="66" t="s">
        <v>62</v>
      </c>
      <c r="D46" s="65" t="s">
        <v>52</v>
      </c>
      <c r="E46" s="56">
        <v>82459908</v>
      </c>
      <c r="F46" s="31">
        <v>86</v>
      </c>
      <c r="G46" s="31">
        <v>86</v>
      </c>
      <c r="H46" s="31">
        <v>79</v>
      </c>
      <c r="I46" s="31">
        <v>84</v>
      </c>
      <c r="J46" s="31">
        <v>80</v>
      </c>
      <c r="K46" s="31">
        <v>87</v>
      </c>
      <c r="L46" s="31">
        <f t="shared" si="2"/>
        <v>502</v>
      </c>
    </row>
    <row r="47" spans="1:12" ht="12.75">
      <c r="A47" s="29">
        <v>9</v>
      </c>
      <c r="B47" s="24"/>
      <c r="C47" s="40" t="s">
        <v>36</v>
      </c>
      <c r="D47" s="34" t="s">
        <v>31</v>
      </c>
      <c r="E47" s="57">
        <v>2147675</v>
      </c>
      <c r="F47" s="42">
        <v>86</v>
      </c>
      <c r="G47" s="42">
        <v>76</v>
      </c>
      <c r="H47" s="42">
        <v>79</v>
      </c>
      <c r="I47" s="42">
        <v>87</v>
      </c>
      <c r="J47" s="42">
        <v>80</v>
      </c>
      <c r="K47" s="42">
        <v>87</v>
      </c>
      <c r="L47" s="36">
        <f t="shared" si="2"/>
        <v>495</v>
      </c>
    </row>
    <row r="48" spans="1:12" ht="12.75">
      <c r="A48" s="29">
        <v>10</v>
      </c>
      <c r="B48" s="24"/>
      <c r="C48" s="66" t="s">
        <v>109</v>
      </c>
      <c r="D48" s="70" t="s">
        <v>69</v>
      </c>
      <c r="E48" s="56">
        <v>2734934</v>
      </c>
      <c r="F48" s="31">
        <v>78</v>
      </c>
      <c r="G48" s="31">
        <v>88</v>
      </c>
      <c r="H48" s="31">
        <v>85</v>
      </c>
      <c r="I48" s="31">
        <v>79</v>
      </c>
      <c r="J48" s="31">
        <v>75</v>
      </c>
      <c r="K48" s="31">
        <v>89</v>
      </c>
      <c r="L48" s="31">
        <f t="shared" si="2"/>
        <v>494</v>
      </c>
    </row>
    <row r="49" spans="1:12" ht="12.75">
      <c r="A49" s="29">
        <v>11</v>
      </c>
      <c r="B49" s="24"/>
      <c r="C49" s="66" t="s">
        <v>68</v>
      </c>
      <c r="D49" s="65" t="s">
        <v>11</v>
      </c>
      <c r="E49" s="56">
        <v>82665791</v>
      </c>
      <c r="F49" s="31">
        <v>89</v>
      </c>
      <c r="G49" s="31">
        <v>90</v>
      </c>
      <c r="H49" s="31">
        <v>73</v>
      </c>
      <c r="I49" s="31">
        <v>83</v>
      </c>
      <c r="J49" s="31">
        <v>75</v>
      </c>
      <c r="K49" s="31">
        <v>73</v>
      </c>
      <c r="L49" s="31">
        <f t="shared" si="2"/>
        <v>483</v>
      </c>
    </row>
    <row r="50" spans="1:12" ht="12.75">
      <c r="A50" s="29">
        <v>12</v>
      </c>
      <c r="B50" s="24"/>
      <c r="C50" s="66" t="s">
        <v>129</v>
      </c>
      <c r="D50" s="65" t="s">
        <v>73</v>
      </c>
      <c r="E50" s="94" t="s">
        <v>130</v>
      </c>
      <c r="F50" s="31">
        <v>82</v>
      </c>
      <c r="G50" s="31">
        <v>80</v>
      </c>
      <c r="H50" s="31">
        <v>75</v>
      </c>
      <c r="I50" s="31">
        <v>85</v>
      </c>
      <c r="J50" s="31">
        <v>84</v>
      </c>
      <c r="K50" s="31">
        <v>74</v>
      </c>
      <c r="L50" s="31">
        <f t="shared" si="2"/>
        <v>480</v>
      </c>
    </row>
    <row r="51" spans="1:12" ht="12.75">
      <c r="A51" s="29">
        <v>13</v>
      </c>
      <c r="B51" s="24"/>
      <c r="C51" s="66" t="s">
        <v>127</v>
      </c>
      <c r="D51" s="65" t="s">
        <v>128</v>
      </c>
      <c r="E51" s="56">
        <v>3422308</v>
      </c>
      <c r="F51" s="31">
        <v>88</v>
      </c>
      <c r="G51" s="31">
        <v>86</v>
      </c>
      <c r="H51" s="31">
        <v>75</v>
      </c>
      <c r="I51" s="31">
        <v>67</v>
      </c>
      <c r="J51" s="31">
        <v>77</v>
      </c>
      <c r="K51" s="31">
        <v>76</v>
      </c>
      <c r="L51" s="31">
        <f t="shared" si="2"/>
        <v>469</v>
      </c>
    </row>
    <row r="52" spans="1:12" ht="12.75">
      <c r="A52" s="29">
        <v>14</v>
      </c>
      <c r="B52" s="24"/>
      <c r="C52" s="66" t="s">
        <v>131</v>
      </c>
      <c r="D52" s="65" t="s">
        <v>30</v>
      </c>
      <c r="E52" s="94">
        <v>3343341</v>
      </c>
      <c r="F52" s="31">
        <v>89</v>
      </c>
      <c r="G52" s="31">
        <v>87</v>
      </c>
      <c r="H52" s="31">
        <v>87</v>
      </c>
      <c r="I52" s="31">
        <v>72</v>
      </c>
      <c r="J52" s="31">
        <v>60</v>
      </c>
      <c r="K52" s="31">
        <v>68</v>
      </c>
      <c r="L52" s="31">
        <f t="shared" si="2"/>
        <v>463</v>
      </c>
    </row>
    <row r="53" spans="1:12" ht="12.75">
      <c r="A53" s="29"/>
      <c r="B53" s="24"/>
      <c r="C53" s="66"/>
      <c r="D53" s="65"/>
      <c r="E53" s="56"/>
      <c r="F53" s="31"/>
      <c r="G53" s="31"/>
      <c r="H53" s="31"/>
      <c r="I53" s="31"/>
      <c r="J53" s="31"/>
      <c r="K53" s="31"/>
      <c r="L53" s="31"/>
    </row>
    <row r="54" spans="1:12" ht="12.75">
      <c r="A54" s="84" t="s">
        <v>51</v>
      </c>
      <c r="B54" s="85"/>
      <c r="C54" s="87" t="s">
        <v>132</v>
      </c>
      <c r="D54" s="88" t="s">
        <v>49</v>
      </c>
      <c r="E54" s="86">
        <v>3027546</v>
      </c>
      <c r="F54" s="92">
        <v>78</v>
      </c>
      <c r="G54" s="93">
        <v>59</v>
      </c>
      <c r="H54" s="93">
        <v>53</v>
      </c>
      <c r="I54" s="93">
        <v>79</v>
      </c>
      <c r="J54" s="93">
        <v>59</v>
      </c>
      <c r="K54" s="93">
        <v>75</v>
      </c>
      <c r="L54" s="90">
        <f>SUM(F54:K54)</f>
        <v>403</v>
      </c>
    </row>
    <row r="55" spans="1:12" ht="12.75">
      <c r="A55" s="29"/>
      <c r="B55" s="24"/>
      <c r="C55" s="33"/>
      <c r="D55" s="34"/>
      <c r="E55" s="55"/>
      <c r="F55" s="41"/>
      <c r="G55" s="27"/>
      <c r="H55" s="27"/>
      <c r="I55" s="27"/>
      <c r="J55" s="27"/>
      <c r="K55" s="27"/>
      <c r="L55" s="36"/>
    </row>
    <row r="56" spans="1:12" ht="12.75">
      <c r="A56" s="23"/>
      <c r="B56" s="24"/>
      <c r="C56" s="32" t="s">
        <v>4</v>
      </c>
      <c r="D56" s="23"/>
      <c r="E56" s="56"/>
      <c r="F56" s="41"/>
      <c r="G56" s="27"/>
      <c r="H56" s="27"/>
      <c r="I56" s="27"/>
      <c r="J56" s="27"/>
      <c r="K56" s="27"/>
      <c r="L56" s="27"/>
    </row>
    <row r="57" spans="1:13" s="2" customFormat="1" ht="12.75">
      <c r="A57" s="29">
        <v>1</v>
      </c>
      <c r="B57" s="48"/>
      <c r="C57" s="69" t="s">
        <v>108</v>
      </c>
      <c r="D57" s="82" t="s">
        <v>79</v>
      </c>
      <c r="E57" s="58">
        <v>2745009</v>
      </c>
      <c r="F57" s="7">
        <v>92</v>
      </c>
      <c r="G57" s="5">
        <v>92</v>
      </c>
      <c r="H57" s="5">
        <v>88</v>
      </c>
      <c r="I57" s="5">
        <v>85</v>
      </c>
      <c r="J57" s="5">
        <v>86</v>
      </c>
      <c r="K57" s="5">
        <v>92</v>
      </c>
      <c r="L57" s="36">
        <f aca="true" t="shared" si="3" ref="L57:L65">SUM(F57:K57)</f>
        <v>535</v>
      </c>
      <c r="M57" s="2" t="s">
        <v>15</v>
      </c>
    </row>
    <row r="58" spans="1:13" ht="12.75">
      <c r="A58" s="29">
        <v>2</v>
      </c>
      <c r="B58" s="48"/>
      <c r="C58" s="38" t="s">
        <v>43</v>
      </c>
      <c r="D58" s="37" t="s">
        <v>11</v>
      </c>
      <c r="E58" s="56">
        <v>2395278</v>
      </c>
      <c r="F58" s="49">
        <v>93</v>
      </c>
      <c r="G58" s="49">
        <v>94</v>
      </c>
      <c r="H58" s="71">
        <v>93</v>
      </c>
      <c r="I58" s="71">
        <v>86</v>
      </c>
      <c r="J58" s="71">
        <v>80</v>
      </c>
      <c r="K58" s="71">
        <v>86</v>
      </c>
      <c r="L58" s="36">
        <f t="shared" si="3"/>
        <v>532</v>
      </c>
      <c r="M58" s="8" t="s">
        <v>15</v>
      </c>
    </row>
    <row r="59" spans="1:13" s="11" customFormat="1" ht="12.75">
      <c r="A59" s="29">
        <v>3</v>
      </c>
      <c r="B59" s="24"/>
      <c r="C59" s="44" t="s">
        <v>22</v>
      </c>
      <c r="D59" s="23" t="s">
        <v>5</v>
      </c>
      <c r="E59" s="57">
        <v>259591</v>
      </c>
      <c r="F59" s="36">
        <v>94</v>
      </c>
      <c r="G59" s="36">
        <v>94</v>
      </c>
      <c r="H59" s="36">
        <v>90</v>
      </c>
      <c r="I59" s="36">
        <v>84</v>
      </c>
      <c r="J59" s="36">
        <v>85</v>
      </c>
      <c r="K59" s="36">
        <v>81</v>
      </c>
      <c r="L59" s="36">
        <f t="shared" si="3"/>
        <v>528</v>
      </c>
      <c r="M59" s="11" t="s">
        <v>15</v>
      </c>
    </row>
    <row r="60" spans="1:13" s="11" customFormat="1" ht="12.75">
      <c r="A60" s="29">
        <v>4</v>
      </c>
      <c r="B60" s="24" t="s">
        <v>15</v>
      </c>
      <c r="C60" s="33" t="s">
        <v>21</v>
      </c>
      <c r="D60" s="34" t="s">
        <v>11</v>
      </c>
      <c r="E60" s="55">
        <v>2916684</v>
      </c>
      <c r="F60" s="36">
        <v>91</v>
      </c>
      <c r="G60" s="36">
        <v>92</v>
      </c>
      <c r="H60" s="36">
        <v>90</v>
      </c>
      <c r="I60" s="36">
        <v>87</v>
      </c>
      <c r="J60" s="36">
        <v>72</v>
      </c>
      <c r="K60" s="36">
        <v>84</v>
      </c>
      <c r="L60" s="36">
        <f t="shared" si="3"/>
        <v>516</v>
      </c>
      <c r="M60" s="11" t="s">
        <v>15</v>
      </c>
    </row>
    <row r="61" spans="1:13" ht="12.75">
      <c r="A61" s="29">
        <v>5</v>
      </c>
      <c r="B61" s="24"/>
      <c r="C61" s="71" t="s">
        <v>65</v>
      </c>
      <c r="D61" s="63" t="s">
        <v>64</v>
      </c>
      <c r="E61" s="57">
        <v>2138867</v>
      </c>
      <c r="F61" s="34">
        <v>88</v>
      </c>
      <c r="G61" s="34">
        <v>89</v>
      </c>
      <c r="H61" s="34">
        <v>92</v>
      </c>
      <c r="I61" s="34">
        <v>81</v>
      </c>
      <c r="J61" s="34">
        <v>80</v>
      </c>
      <c r="K61" s="34">
        <v>83</v>
      </c>
      <c r="L61" s="36">
        <f t="shared" si="3"/>
        <v>513</v>
      </c>
      <c r="M61" s="8" t="s">
        <v>15</v>
      </c>
    </row>
    <row r="62" spans="1:13" s="11" customFormat="1" ht="12.75">
      <c r="A62" s="29">
        <v>6</v>
      </c>
      <c r="B62" s="24"/>
      <c r="C62" s="38" t="s">
        <v>54</v>
      </c>
      <c r="D62" s="23" t="s">
        <v>42</v>
      </c>
      <c r="E62" s="56">
        <v>253253</v>
      </c>
      <c r="F62" s="36">
        <v>96</v>
      </c>
      <c r="G62" s="36">
        <v>85</v>
      </c>
      <c r="H62" s="36">
        <v>83</v>
      </c>
      <c r="I62" s="36">
        <v>84</v>
      </c>
      <c r="J62" s="36">
        <v>84</v>
      </c>
      <c r="K62" s="36">
        <v>78</v>
      </c>
      <c r="L62" s="36">
        <f t="shared" si="3"/>
        <v>510</v>
      </c>
      <c r="M62" s="11" t="s">
        <v>15</v>
      </c>
    </row>
    <row r="63" spans="1:12" ht="12.75">
      <c r="A63" s="29">
        <v>7</v>
      </c>
      <c r="B63" s="24"/>
      <c r="C63" s="44" t="s">
        <v>38</v>
      </c>
      <c r="D63" s="29" t="s">
        <v>39</v>
      </c>
      <c r="E63" s="57">
        <v>330791</v>
      </c>
      <c r="F63" s="41">
        <v>92</v>
      </c>
      <c r="G63" s="36">
        <v>89</v>
      </c>
      <c r="H63" s="36">
        <v>75</v>
      </c>
      <c r="I63" s="36">
        <v>82</v>
      </c>
      <c r="J63" s="36">
        <v>80</v>
      </c>
      <c r="K63" s="36">
        <v>79</v>
      </c>
      <c r="L63" s="36">
        <f t="shared" si="3"/>
        <v>497</v>
      </c>
    </row>
    <row r="64" spans="1:12" s="11" customFormat="1" ht="12.75">
      <c r="A64" s="29">
        <v>8</v>
      </c>
      <c r="B64" s="24"/>
      <c r="C64" s="64" t="s">
        <v>104</v>
      </c>
      <c r="D64" s="65" t="s">
        <v>88</v>
      </c>
      <c r="E64" s="56">
        <v>82670122</v>
      </c>
      <c r="F64" s="43">
        <v>88</v>
      </c>
      <c r="G64" s="38">
        <v>88</v>
      </c>
      <c r="H64" s="38">
        <v>70</v>
      </c>
      <c r="I64" s="66">
        <v>72</v>
      </c>
      <c r="J64" s="66">
        <v>71</v>
      </c>
      <c r="K64" s="66">
        <v>71</v>
      </c>
      <c r="L64" s="36">
        <f t="shared" si="3"/>
        <v>460</v>
      </c>
    </row>
    <row r="65" spans="1:12" ht="12.75">
      <c r="A65" s="23">
        <v>9</v>
      </c>
      <c r="B65" s="24"/>
      <c r="C65" s="45" t="s">
        <v>33</v>
      </c>
      <c r="D65" s="37" t="s">
        <v>11</v>
      </c>
      <c r="E65" s="58">
        <v>865810</v>
      </c>
      <c r="F65" s="62">
        <v>84</v>
      </c>
      <c r="G65" s="36">
        <v>89</v>
      </c>
      <c r="H65" s="36">
        <v>66</v>
      </c>
      <c r="I65" s="36">
        <v>63</v>
      </c>
      <c r="J65" s="36">
        <v>56</v>
      </c>
      <c r="K65" s="36">
        <v>72</v>
      </c>
      <c r="L65" s="36">
        <f t="shared" si="3"/>
        <v>430</v>
      </c>
    </row>
  </sheetData>
  <sheetProtection/>
  <mergeCells count="3">
    <mergeCell ref="A1:L1"/>
    <mergeCell ref="A2:L2"/>
    <mergeCell ref="A3:L3"/>
  </mergeCells>
  <printOptions/>
  <pageMargins left="0.14" right="0.38" top="0.67" bottom="0.84" header="0.38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120" zoomScaleNormal="120" zoomScalePageLayoutView="0" workbookViewId="0" topLeftCell="A4">
      <selection activeCell="E41" sqref="E41"/>
    </sheetView>
  </sheetViews>
  <sheetFormatPr defaultColWidth="11.421875" defaultRowHeight="12.75"/>
  <cols>
    <col min="1" max="1" width="3.8515625" style="0" customWidth="1"/>
    <col min="2" max="2" width="3.57421875" style="0" customWidth="1"/>
    <col min="3" max="3" width="23.57421875" style="0" customWidth="1"/>
    <col min="4" max="4" width="18.140625" style="17" customWidth="1"/>
    <col min="5" max="5" width="10.57421875" style="59" bestFit="1" customWidth="1"/>
    <col min="6" max="6" width="4.28125" style="17" bestFit="1" customWidth="1"/>
    <col min="7" max="7" width="4.00390625" style="17" customWidth="1"/>
    <col min="8" max="11" width="3.28125" style="17" customWidth="1"/>
    <col min="12" max="12" width="5.140625" style="20" customWidth="1"/>
    <col min="13" max="13" width="3.28125" style="0" customWidth="1"/>
    <col min="14" max="14" width="6.8515625" style="0" customWidth="1"/>
  </cols>
  <sheetData>
    <row r="1" spans="1:14" ht="20.25" customHeight="1">
      <c r="A1" s="97" t="s">
        <v>92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4"/>
      <c r="N1" s="4"/>
    </row>
    <row r="2" spans="1:14" ht="20.25" customHeight="1">
      <c r="A2" s="97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4"/>
      <c r="N2" s="4"/>
    </row>
    <row r="3" spans="1:14" ht="20.25" customHeight="1">
      <c r="A3" s="97" t="s">
        <v>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4"/>
      <c r="N3" s="4"/>
    </row>
    <row r="4" ht="12.75"/>
    <row r="5" ht="12.75">
      <c r="C5" t="s">
        <v>15</v>
      </c>
    </row>
    <row r="6" spans="1:12" ht="12.75">
      <c r="A6" s="2"/>
      <c r="B6" s="2"/>
      <c r="C6" s="50" t="s">
        <v>28</v>
      </c>
      <c r="D6" s="1"/>
      <c r="E6" s="61"/>
      <c r="F6" s="1"/>
      <c r="G6" s="1"/>
      <c r="H6" s="1"/>
      <c r="I6" s="1"/>
      <c r="J6" s="1"/>
      <c r="K6" s="1"/>
      <c r="L6" s="21"/>
    </row>
    <row r="7" spans="1:12" ht="12.75">
      <c r="A7" s="2"/>
      <c r="B7" s="2"/>
      <c r="C7" s="2"/>
      <c r="D7" s="1"/>
      <c r="E7" s="61"/>
      <c r="F7" s="1"/>
      <c r="G7" s="1"/>
      <c r="H7" s="1"/>
      <c r="I7" s="1"/>
      <c r="J7" s="1"/>
      <c r="K7" s="1"/>
      <c r="L7" s="21"/>
    </row>
    <row r="8" spans="1:12" ht="12.75">
      <c r="A8" s="2"/>
      <c r="B8" s="2"/>
      <c r="C8" s="2"/>
      <c r="D8" s="1"/>
      <c r="E8" s="61"/>
      <c r="F8" s="1"/>
      <c r="G8" s="1"/>
      <c r="H8" s="1"/>
      <c r="I8" s="1"/>
      <c r="J8" s="1"/>
      <c r="K8" s="1"/>
      <c r="L8" s="21"/>
    </row>
    <row r="9" spans="1:12" ht="12.75">
      <c r="A9" s="2"/>
      <c r="B9" s="2"/>
      <c r="C9" s="50" t="s">
        <v>24</v>
      </c>
      <c r="D9" s="1"/>
      <c r="E9" s="61"/>
      <c r="F9" s="1"/>
      <c r="G9" s="1"/>
      <c r="H9" s="1"/>
      <c r="I9" s="1"/>
      <c r="J9" s="1"/>
      <c r="K9" s="1"/>
      <c r="L9" s="21"/>
    </row>
    <row r="10" spans="1:12" ht="12.75">
      <c r="A10" s="40">
        <v>1</v>
      </c>
      <c r="B10" s="40"/>
      <c r="C10" s="33" t="s">
        <v>18</v>
      </c>
      <c r="D10" s="34" t="s">
        <v>11</v>
      </c>
      <c r="E10" s="55">
        <v>3316841</v>
      </c>
      <c r="F10" s="29">
        <v>93</v>
      </c>
      <c r="G10" s="29">
        <v>95</v>
      </c>
      <c r="H10" s="29">
        <v>96</v>
      </c>
      <c r="I10" s="29">
        <v>95</v>
      </c>
      <c r="J10" s="29">
        <v>97</v>
      </c>
      <c r="K10" s="29">
        <v>94</v>
      </c>
      <c r="L10" s="36">
        <f>SUM(F10:K10)</f>
        <v>570</v>
      </c>
    </row>
    <row r="11" spans="1:12" ht="12.75">
      <c r="A11" s="40">
        <v>2</v>
      </c>
      <c r="B11" s="40"/>
      <c r="C11" s="33" t="s">
        <v>60</v>
      </c>
      <c r="D11" s="34" t="s">
        <v>30</v>
      </c>
      <c r="E11" s="55">
        <v>3455207</v>
      </c>
      <c r="F11" s="29">
        <v>90</v>
      </c>
      <c r="G11" s="29">
        <v>89</v>
      </c>
      <c r="H11" s="29">
        <v>93</v>
      </c>
      <c r="I11" s="29">
        <v>91</v>
      </c>
      <c r="J11" s="29">
        <v>92</v>
      </c>
      <c r="K11" s="29">
        <v>90</v>
      </c>
      <c r="L11" s="36">
        <f>SUM(F11:K11)</f>
        <v>545</v>
      </c>
    </row>
    <row r="12" spans="1:12" ht="12.75">
      <c r="A12" s="76">
        <v>3</v>
      </c>
      <c r="B12" s="52"/>
      <c r="C12" s="33" t="s">
        <v>16</v>
      </c>
      <c r="D12" s="34" t="s">
        <v>17</v>
      </c>
      <c r="E12" s="55">
        <v>3219350</v>
      </c>
      <c r="F12" s="34">
        <v>88</v>
      </c>
      <c r="G12" s="34">
        <v>93</v>
      </c>
      <c r="H12" s="34">
        <v>75</v>
      </c>
      <c r="I12" s="34">
        <v>88</v>
      </c>
      <c r="J12" s="34">
        <v>89</v>
      </c>
      <c r="K12" s="34">
        <v>89</v>
      </c>
      <c r="L12" s="36">
        <f>SUM(F12:K12)</f>
        <v>522</v>
      </c>
    </row>
    <row r="13" spans="1:12" ht="12.75">
      <c r="A13" s="76">
        <v>4</v>
      </c>
      <c r="B13" s="52"/>
      <c r="C13" s="66" t="s">
        <v>95</v>
      </c>
      <c r="D13" s="63" t="s">
        <v>11</v>
      </c>
      <c r="E13" s="57">
        <v>82626283</v>
      </c>
      <c r="F13" s="29">
        <v>79</v>
      </c>
      <c r="G13" s="29">
        <v>81</v>
      </c>
      <c r="H13" s="29">
        <v>77</v>
      </c>
      <c r="I13" s="29">
        <v>79</v>
      </c>
      <c r="J13" s="29">
        <v>81</v>
      </c>
      <c r="K13" s="29">
        <v>83</v>
      </c>
      <c r="L13" s="36">
        <f>SUM(F13:K13)</f>
        <v>480</v>
      </c>
    </row>
    <row r="14" spans="1:12" ht="12.75">
      <c r="A14" s="76">
        <v>5</v>
      </c>
      <c r="B14" s="40"/>
      <c r="C14" s="71" t="s">
        <v>96</v>
      </c>
      <c r="D14" s="70" t="s">
        <v>11</v>
      </c>
      <c r="E14" s="55">
        <v>82653192</v>
      </c>
      <c r="F14" s="29">
        <v>69</v>
      </c>
      <c r="G14" s="29">
        <v>48</v>
      </c>
      <c r="H14" s="29">
        <v>68</v>
      </c>
      <c r="I14" s="29">
        <v>69</v>
      </c>
      <c r="J14" s="29">
        <v>49</v>
      </c>
      <c r="K14" s="29">
        <v>46</v>
      </c>
      <c r="L14" s="36">
        <f>SUM(F14:K14)</f>
        <v>349</v>
      </c>
    </row>
    <row r="15" spans="1:12" ht="12.75">
      <c r="A15" s="76"/>
      <c r="B15" s="40"/>
      <c r="C15" s="66"/>
      <c r="D15" s="63"/>
      <c r="E15" s="57"/>
      <c r="F15" s="29"/>
      <c r="G15" s="29"/>
      <c r="H15" s="29"/>
      <c r="I15" s="29"/>
      <c r="J15" s="29"/>
      <c r="K15" s="29"/>
      <c r="L15" s="36"/>
    </row>
    <row r="16" spans="1:12" ht="12" customHeight="1">
      <c r="A16" s="40"/>
      <c r="B16" s="40"/>
      <c r="C16" s="50" t="s">
        <v>25</v>
      </c>
      <c r="D16" s="29"/>
      <c r="E16" s="57"/>
      <c r="F16" s="29"/>
      <c r="G16" s="29"/>
      <c r="H16" s="29"/>
      <c r="I16" s="29"/>
      <c r="J16" s="29"/>
      <c r="K16" s="29"/>
      <c r="L16" s="42"/>
    </row>
    <row r="17" spans="1:12" ht="12.75">
      <c r="A17" s="40">
        <v>1</v>
      </c>
      <c r="B17" s="40"/>
      <c r="C17" s="71" t="s">
        <v>12</v>
      </c>
      <c r="D17" s="70" t="s">
        <v>49</v>
      </c>
      <c r="E17" s="55">
        <v>2114473</v>
      </c>
      <c r="F17" s="26">
        <v>98</v>
      </c>
      <c r="G17" s="23">
        <v>100</v>
      </c>
      <c r="H17" s="23">
        <v>87</v>
      </c>
      <c r="I17" s="23">
        <v>95</v>
      </c>
      <c r="J17" s="23">
        <v>95</v>
      </c>
      <c r="K17" s="23">
        <v>91</v>
      </c>
      <c r="L17" s="36">
        <f aca="true" t="shared" si="0" ref="L17:L24">SUM(F17:K17)</f>
        <v>566</v>
      </c>
    </row>
    <row r="18" spans="1:12" ht="12.75">
      <c r="A18" s="40">
        <v>2</v>
      </c>
      <c r="B18" s="40"/>
      <c r="C18" s="40" t="s">
        <v>19</v>
      </c>
      <c r="D18" s="29" t="s">
        <v>42</v>
      </c>
      <c r="E18" s="57">
        <v>3315456</v>
      </c>
      <c r="F18" s="29">
        <v>91</v>
      </c>
      <c r="G18" s="29">
        <v>85</v>
      </c>
      <c r="H18" s="29">
        <v>92</v>
      </c>
      <c r="I18" s="29">
        <v>89</v>
      </c>
      <c r="J18" s="29">
        <v>95</v>
      </c>
      <c r="K18" s="29">
        <v>92</v>
      </c>
      <c r="L18" s="36">
        <f t="shared" si="0"/>
        <v>544</v>
      </c>
    </row>
    <row r="19" spans="1:12" ht="12.75">
      <c r="A19" s="40">
        <v>3</v>
      </c>
      <c r="B19" s="24" t="s">
        <v>15</v>
      </c>
      <c r="C19" s="38" t="s">
        <v>6</v>
      </c>
      <c r="D19" s="23" t="s">
        <v>5</v>
      </c>
      <c r="E19" s="56">
        <v>1079709</v>
      </c>
      <c r="F19" s="29">
        <v>92</v>
      </c>
      <c r="G19" s="29">
        <v>86</v>
      </c>
      <c r="H19" s="29">
        <v>92</v>
      </c>
      <c r="I19" s="29">
        <v>88</v>
      </c>
      <c r="J19" s="29">
        <v>92</v>
      </c>
      <c r="K19" s="29">
        <v>88</v>
      </c>
      <c r="L19" s="36">
        <f t="shared" si="0"/>
        <v>538</v>
      </c>
    </row>
    <row r="20" spans="1:12" ht="12.75">
      <c r="A20" s="40">
        <v>4</v>
      </c>
      <c r="B20" s="40"/>
      <c r="C20" s="71" t="s">
        <v>74</v>
      </c>
      <c r="D20" s="70" t="s">
        <v>11</v>
      </c>
      <c r="E20" s="55">
        <v>2566908</v>
      </c>
      <c r="F20" s="17">
        <v>93</v>
      </c>
      <c r="G20" s="17">
        <v>88</v>
      </c>
      <c r="H20" s="17">
        <v>82</v>
      </c>
      <c r="I20" s="17">
        <v>89</v>
      </c>
      <c r="J20" s="17">
        <v>93</v>
      </c>
      <c r="K20" s="17">
        <v>92</v>
      </c>
      <c r="L20" s="36">
        <f t="shared" si="0"/>
        <v>537</v>
      </c>
    </row>
    <row r="21" spans="1:12" ht="12.75">
      <c r="A21" s="40">
        <v>5</v>
      </c>
      <c r="B21" s="40"/>
      <c r="C21" s="66" t="s">
        <v>142</v>
      </c>
      <c r="D21" s="65" t="s">
        <v>136</v>
      </c>
      <c r="E21" s="56">
        <v>2597599</v>
      </c>
      <c r="F21" s="29">
        <v>85</v>
      </c>
      <c r="G21" s="29">
        <v>96</v>
      </c>
      <c r="H21" s="29">
        <v>81</v>
      </c>
      <c r="I21" s="29">
        <v>85</v>
      </c>
      <c r="J21" s="29">
        <v>87</v>
      </c>
      <c r="K21" s="29">
        <v>93</v>
      </c>
      <c r="L21" s="36">
        <f t="shared" si="0"/>
        <v>527</v>
      </c>
    </row>
    <row r="22" spans="1:12" ht="12.75">
      <c r="A22" s="40">
        <v>6</v>
      </c>
      <c r="B22" s="40"/>
      <c r="C22" s="66" t="s">
        <v>81</v>
      </c>
      <c r="D22" s="63" t="s">
        <v>11</v>
      </c>
      <c r="E22" s="59">
        <v>2506091</v>
      </c>
      <c r="F22" s="17">
        <v>76</v>
      </c>
      <c r="G22" s="17">
        <v>92</v>
      </c>
      <c r="H22" s="17">
        <v>87</v>
      </c>
      <c r="I22" s="17">
        <v>82</v>
      </c>
      <c r="J22" s="17">
        <v>82</v>
      </c>
      <c r="K22" s="17">
        <v>94</v>
      </c>
      <c r="L22" s="36">
        <f t="shared" si="0"/>
        <v>513</v>
      </c>
    </row>
    <row r="23" spans="1:12" ht="12.75">
      <c r="A23" s="40">
        <v>7</v>
      </c>
      <c r="B23" s="40"/>
      <c r="C23" s="71" t="s">
        <v>61</v>
      </c>
      <c r="D23" s="70" t="s">
        <v>31</v>
      </c>
      <c r="E23" s="55">
        <v>2749253</v>
      </c>
      <c r="F23" s="26">
        <v>86</v>
      </c>
      <c r="G23" s="23">
        <v>98</v>
      </c>
      <c r="H23" s="23">
        <v>79</v>
      </c>
      <c r="I23" s="23">
        <v>81</v>
      </c>
      <c r="J23" s="23">
        <v>81</v>
      </c>
      <c r="K23" s="23">
        <v>86</v>
      </c>
      <c r="L23" s="36">
        <f t="shared" si="0"/>
        <v>511</v>
      </c>
    </row>
    <row r="24" spans="1:12" ht="12.75">
      <c r="A24" s="18">
        <v>8</v>
      </c>
      <c r="B24" s="40"/>
      <c r="C24" s="40" t="s">
        <v>36</v>
      </c>
      <c r="D24" s="34" t="s">
        <v>31</v>
      </c>
      <c r="E24" s="57">
        <v>2147675</v>
      </c>
      <c r="F24" s="29">
        <v>85</v>
      </c>
      <c r="G24" s="29">
        <v>86</v>
      </c>
      <c r="H24" s="29">
        <v>89</v>
      </c>
      <c r="I24" s="29">
        <v>86</v>
      </c>
      <c r="J24" s="29">
        <v>76</v>
      </c>
      <c r="K24" s="29">
        <v>82</v>
      </c>
      <c r="L24" s="36">
        <f t="shared" si="0"/>
        <v>504</v>
      </c>
    </row>
    <row r="25" spans="1:12" ht="12.75">
      <c r="A25" s="40" t="s">
        <v>15</v>
      </c>
      <c r="B25" s="40"/>
      <c r="C25" s="40"/>
      <c r="D25" s="29"/>
      <c r="E25" s="57"/>
      <c r="F25" s="29"/>
      <c r="G25" s="29"/>
      <c r="H25" s="29"/>
      <c r="I25" s="29"/>
      <c r="J25" s="29"/>
      <c r="K25" s="29"/>
      <c r="L25" s="36"/>
    </row>
    <row r="26" spans="1:12" ht="12.75">
      <c r="A26" s="40"/>
      <c r="B26" s="40"/>
      <c r="C26" s="50" t="s">
        <v>13</v>
      </c>
      <c r="D26" s="29"/>
      <c r="E26" s="57"/>
      <c r="F26" s="29"/>
      <c r="G26" s="29"/>
      <c r="H26" s="29"/>
      <c r="I26" s="29"/>
      <c r="J26" s="29"/>
      <c r="K26" s="29"/>
      <c r="L26" s="42"/>
    </row>
    <row r="27" spans="1:12" ht="12.75">
      <c r="A27" s="40">
        <v>1</v>
      </c>
      <c r="B27" s="40"/>
      <c r="C27" s="38" t="s">
        <v>43</v>
      </c>
      <c r="D27" s="37" t="s">
        <v>11</v>
      </c>
      <c r="E27" s="56">
        <v>2395278</v>
      </c>
      <c r="F27" s="29">
        <v>88</v>
      </c>
      <c r="G27" s="29">
        <v>91</v>
      </c>
      <c r="H27" s="29">
        <v>89</v>
      </c>
      <c r="I27" s="29">
        <v>85</v>
      </c>
      <c r="J27" s="29">
        <v>87</v>
      </c>
      <c r="K27" s="29">
        <v>89</v>
      </c>
      <c r="L27" s="36">
        <f aca="true" t="shared" si="1" ref="L27:L37">SUM(F27:K27)</f>
        <v>529</v>
      </c>
    </row>
    <row r="28" spans="1:12" ht="12.75">
      <c r="A28" s="40">
        <v>2</v>
      </c>
      <c r="B28" s="40"/>
      <c r="C28" s="33" t="s">
        <v>38</v>
      </c>
      <c r="D28" s="34" t="s">
        <v>39</v>
      </c>
      <c r="E28" s="55">
        <v>330791</v>
      </c>
      <c r="F28" s="34">
        <v>84</v>
      </c>
      <c r="G28" s="34">
        <v>81</v>
      </c>
      <c r="H28" s="34">
        <v>89</v>
      </c>
      <c r="I28" s="34">
        <v>85</v>
      </c>
      <c r="J28" s="34">
        <v>91</v>
      </c>
      <c r="K28" s="34">
        <v>87</v>
      </c>
      <c r="L28" s="36">
        <f t="shared" si="1"/>
        <v>517</v>
      </c>
    </row>
    <row r="29" spans="1:12" ht="12.75">
      <c r="A29" s="40">
        <v>3</v>
      </c>
      <c r="B29" s="40"/>
      <c r="C29" s="33" t="s">
        <v>21</v>
      </c>
      <c r="D29" s="34" t="s">
        <v>11</v>
      </c>
      <c r="E29" s="55">
        <v>2916684</v>
      </c>
      <c r="F29" s="34">
        <v>83</v>
      </c>
      <c r="G29" s="34">
        <v>88</v>
      </c>
      <c r="H29" s="34">
        <v>87</v>
      </c>
      <c r="I29" s="34">
        <v>88</v>
      </c>
      <c r="J29" s="34">
        <v>81</v>
      </c>
      <c r="K29" s="34">
        <v>87</v>
      </c>
      <c r="L29" s="36">
        <f t="shared" si="1"/>
        <v>514</v>
      </c>
    </row>
    <row r="30" spans="1:12" ht="12.75">
      <c r="A30" s="40">
        <v>4</v>
      </c>
      <c r="B30" s="40"/>
      <c r="C30" s="33" t="s">
        <v>33</v>
      </c>
      <c r="D30" s="29" t="s">
        <v>11</v>
      </c>
      <c r="E30" s="57">
        <v>865810</v>
      </c>
      <c r="F30" s="29">
        <v>86</v>
      </c>
      <c r="G30" s="29">
        <v>88</v>
      </c>
      <c r="H30" s="29">
        <v>81</v>
      </c>
      <c r="I30" s="29">
        <v>90</v>
      </c>
      <c r="J30" s="29">
        <v>84</v>
      </c>
      <c r="K30" s="29">
        <v>84</v>
      </c>
      <c r="L30" s="36">
        <f t="shared" si="1"/>
        <v>513</v>
      </c>
    </row>
    <row r="31" spans="1:12" ht="12.75">
      <c r="A31" s="40">
        <v>5</v>
      </c>
      <c r="B31" s="40"/>
      <c r="C31" s="44" t="s">
        <v>22</v>
      </c>
      <c r="D31" s="34" t="s">
        <v>5</v>
      </c>
      <c r="E31" s="57">
        <v>259591</v>
      </c>
      <c r="F31" s="29">
        <v>86</v>
      </c>
      <c r="G31" s="29">
        <v>83</v>
      </c>
      <c r="H31" s="29">
        <v>90</v>
      </c>
      <c r="I31" s="29">
        <v>84</v>
      </c>
      <c r="J31" s="29">
        <v>86</v>
      </c>
      <c r="K31" s="29">
        <v>81</v>
      </c>
      <c r="L31" s="36">
        <f t="shared" si="1"/>
        <v>510</v>
      </c>
    </row>
    <row r="32" spans="1:12" ht="12.75">
      <c r="A32" s="18">
        <v>6</v>
      </c>
      <c r="B32" s="40"/>
      <c r="C32" s="69" t="s">
        <v>108</v>
      </c>
      <c r="D32" s="82" t="s">
        <v>79</v>
      </c>
      <c r="E32" s="58">
        <v>2745009</v>
      </c>
      <c r="F32" s="29">
        <v>94</v>
      </c>
      <c r="G32" s="29">
        <v>93</v>
      </c>
      <c r="H32" s="29">
        <v>80</v>
      </c>
      <c r="I32" s="29">
        <v>84</v>
      </c>
      <c r="J32" s="29">
        <v>68</v>
      </c>
      <c r="K32" s="29">
        <v>84</v>
      </c>
      <c r="L32" s="36">
        <f t="shared" si="1"/>
        <v>503</v>
      </c>
    </row>
    <row r="33" spans="1:12" ht="12.75">
      <c r="A33" s="18">
        <v>7</v>
      </c>
      <c r="B33" s="40"/>
      <c r="C33" s="71" t="s">
        <v>111</v>
      </c>
      <c r="D33" s="63" t="s">
        <v>46</v>
      </c>
      <c r="E33" s="57">
        <v>751730</v>
      </c>
      <c r="F33" s="29">
        <v>89</v>
      </c>
      <c r="G33" s="29">
        <v>84</v>
      </c>
      <c r="H33" s="29">
        <v>88</v>
      </c>
      <c r="I33" s="29">
        <v>81</v>
      </c>
      <c r="J33" s="29">
        <v>74</v>
      </c>
      <c r="K33" s="29">
        <v>71</v>
      </c>
      <c r="L33" s="36">
        <f t="shared" si="1"/>
        <v>487</v>
      </c>
    </row>
    <row r="34" spans="1:12" ht="12.75">
      <c r="A34" s="18">
        <v>8</v>
      </c>
      <c r="B34" s="40"/>
      <c r="C34" s="71" t="s">
        <v>139</v>
      </c>
      <c r="D34" s="63" t="s">
        <v>69</v>
      </c>
      <c r="E34" s="57">
        <v>82509854</v>
      </c>
      <c r="F34" s="29">
        <v>82</v>
      </c>
      <c r="G34" s="29">
        <v>89</v>
      </c>
      <c r="H34" s="29">
        <v>78</v>
      </c>
      <c r="I34" s="29">
        <v>76</v>
      </c>
      <c r="J34" s="29">
        <v>64</v>
      </c>
      <c r="K34" s="29">
        <v>64</v>
      </c>
      <c r="L34" s="36">
        <f t="shared" si="1"/>
        <v>453</v>
      </c>
    </row>
    <row r="35" spans="1:12" ht="12.75">
      <c r="A35" s="18">
        <v>9</v>
      </c>
      <c r="B35" s="40"/>
      <c r="C35" s="71" t="s">
        <v>118</v>
      </c>
      <c r="D35" s="63" t="s">
        <v>11</v>
      </c>
      <c r="E35" s="57">
        <v>331299</v>
      </c>
      <c r="F35" s="29">
        <v>78</v>
      </c>
      <c r="G35" s="29">
        <v>74</v>
      </c>
      <c r="H35" s="29">
        <v>85</v>
      </c>
      <c r="I35" s="29">
        <v>69</v>
      </c>
      <c r="J35" s="29">
        <v>65</v>
      </c>
      <c r="K35" s="29">
        <v>73</v>
      </c>
      <c r="L35" s="36">
        <f t="shared" si="1"/>
        <v>444</v>
      </c>
    </row>
    <row r="36" spans="1:12" ht="12.75">
      <c r="A36" s="18">
        <v>10</v>
      </c>
      <c r="B36" s="40"/>
      <c r="C36" s="71" t="s">
        <v>119</v>
      </c>
      <c r="D36" s="63" t="s">
        <v>11</v>
      </c>
      <c r="E36" s="57">
        <v>82530077</v>
      </c>
      <c r="F36" s="29">
        <v>78</v>
      </c>
      <c r="G36" s="29">
        <v>80</v>
      </c>
      <c r="H36" s="29">
        <v>89</v>
      </c>
      <c r="I36" s="29">
        <v>40</v>
      </c>
      <c r="J36" s="29">
        <v>56</v>
      </c>
      <c r="K36" s="29">
        <v>62</v>
      </c>
      <c r="L36" s="36">
        <f t="shared" si="1"/>
        <v>405</v>
      </c>
    </row>
    <row r="37" spans="1:12" ht="12.75">
      <c r="A37" s="18">
        <v>11</v>
      </c>
      <c r="B37" s="40"/>
      <c r="C37" s="71" t="s">
        <v>117</v>
      </c>
      <c r="D37" s="63" t="s">
        <v>11</v>
      </c>
      <c r="E37" s="57">
        <v>865806</v>
      </c>
      <c r="F37" s="29">
        <v>70</v>
      </c>
      <c r="G37" s="29">
        <v>71</v>
      </c>
      <c r="H37" s="29">
        <v>58</v>
      </c>
      <c r="I37" s="29">
        <v>43</v>
      </c>
      <c r="J37" s="29">
        <v>64</v>
      </c>
      <c r="K37" s="29">
        <v>68</v>
      </c>
      <c r="L37" s="36">
        <f t="shared" si="1"/>
        <v>374</v>
      </c>
    </row>
    <row r="38" spans="1:12" ht="12.75">
      <c r="A38" s="40"/>
      <c r="B38" s="40"/>
      <c r="C38" s="40"/>
      <c r="D38" s="29"/>
      <c r="E38" s="57"/>
      <c r="F38" s="29"/>
      <c r="G38" s="29"/>
      <c r="H38" s="29"/>
      <c r="I38" s="29"/>
      <c r="J38" s="29"/>
      <c r="K38" s="29"/>
      <c r="L38" s="42"/>
    </row>
  </sheetData>
  <sheetProtection/>
  <mergeCells count="3">
    <mergeCell ref="A1:L1"/>
    <mergeCell ref="A2:L2"/>
    <mergeCell ref="A3:L3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="120" zoomScaleNormal="120" zoomScalePageLayoutView="0" workbookViewId="0" topLeftCell="A10">
      <selection activeCell="C43" sqref="C43"/>
    </sheetView>
  </sheetViews>
  <sheetFormatPr defaultColWidth="11.421875" defaultRowHeight="12.75"/>
  <cols>
    <col min="1" max="1" width="3.28125" style="0" customWidth="1"/>
    <col min="2" max="2" width="3.00390625" style="0" customWidth="1"/>
    <col min="3" max="3" width="23.8515625" style="0" customWidth="1"/>
    <col min="4" max="4" width="16.8515625" style="17" customWidth="1"/>
    <col min="5" max="5" width="10.57421875" style="59" bestFit="1" customWidth="1"/>
    <col min="6" max="11" width="3.8515625" style="16" customWidth="1"/>
    <col min="12" max="12" width="5.140625" style="0" customWidth="1"/>
  </cols>
  <sheetData>
    <row r="1" spans="1:12" ht="20.25" customHeight="1">
      <c r="A1" s="95" t="s">
        <v>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 customHeight="1">
      <c r="A2" s="95" t="s">
        <v>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97" t="s">
        <v>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3.5" customHeight="1">
      <c r="A4" s="4"/>
      <c r="B4" s="13"/>
      <c r="C4" s="5"/>
      <c r="D4" s="4"/>
      <c r="E4" s="54"/>
      <c r="F4" s="7"/>
      <c r="G4" s="5"/>
      <c r="H4" s="5"/>
      <c r="I4" s="5"/>
      <c r="J4" s="5"/>
      <c r="K4" s="5"/>
      <c r="L4" s="4"/>
    </row>
    <row r="5" spans="1:12" ht="13.5" customHeight="1">
      <c r="A5" s="4"/>
      <c r="B5" s="13"/>
      <c r="D5" s="4"/>
      <c r="E5" s="54"/>
      <c r="F5" s="7"/>
      <c r="G5" s="5"/>
      <c r="H5" s="5"/>
      <c r="I5" s="5"/>
      <c r="J5" s="5"/>
      <c r="K5" s="5"/>
      <c r="L5" s="4"/>
    </row>
    <row r="6" spans="1:12" ht="13.5" customHeight="1">
      <c r="A6" s="4"/>
      <c r="B6" s="13"/>
      <c r="C6" s="32" t="s">
        <v>29</v>
      </c>
      <c r="D6" s="4"/>
      <c r="E6" s="54"/>
      <c r="F6" s="7"/>
      <c r="G6" s="5"/>
      <c r="H6" s="5"/>
      <c r="I6" s="5"/>
      <c r="J6" s="5"/>
      <c r="K6" s="5"/>
      <c r="L6" s="4"/>
    </row>
    <row r="7" spans="1:12" s="18" customFormat="1" ht="13.5" customHeight="1">
      <c r="A7" s="23"/>
      <c r="B7" s="23"/>
      <c r="C7" s="39"/>
      <c r="D7" s="23"/>
      <c r="E7" s="56"/>
      <c r="F7" s="43"/>
      <c r="G7" s="38"/>
      <c r="H7" s="38"/>
      <c r="I7" s="38"/>
      <c r="J7" s="38"/>
      <c r="K7" s="38"/>
      <c r="L7" s="34"/>
    </row>
    <row r="8" spans="1:12" s="18" customFormat="1" ht="13.5" customHeight="1">
      <c r="A8" s="23"/>
      <c r="B8" s="23"/>
      <c r="C8" s="50" t="s">
        <v>70</v>
      </c>
      <c r="D8" s="23"/>
      <c r="E8" s="56"/>
      <c r="F8" s="43"/>
      <c r="G8" s="38"/>
      <c r="H8" s="38"/>
      <c r="I8" s="38"/>
      <c r="J8" s="38"/>
      <c r="K8" s="38"/>
      <c r="L8" s="34"/>
    </row>
    <row r="9" spans="1:12" s="18" customFormat="1" ht="13.5" customHeight="1">
      <c r="A9" s="23"/>
      <c r="B9" s="23">
        <v>1</v>
      </c>
      <c r="C9" s="64" t="s">
        <v>71</v>
      </c>
      <c r="D9" s="65" t="s">
        <v>72</v>
      </c>
      <c r="E9" s="56">
        <v>3475851</v>
      </c>
      <c r="F9" s="43">
        <v>77</v>
      </c>
      <c r="G9" s="38">
        <v>79</v>
      </c>
      <c r="H9" s="38">
        <v>87</v>
      </c>
      <c r="I9" s="66">
        <v>84</v>
      </c>
      <c r="J9" s="66">
        <v>84</v>
      </c>
      <c r="K9" s="66">
        <v>84</v>
      </c>
      <c r="L9" s="34">
        <f>SUM(F9:K9)</f>
        <v>495</v>
      </c>
    </row>
    <row r="10" spans="1:12" s="18" customFormat="1" ht="13.5" customHeight="1">
      <c r="A10" s="23"/>
      <c r="B10" s="23"/>
      <c r="C10" s="64"/>
      <c r="D10" s="65"/>
      <c r="E10" s="56"/>
      <c r="F10" s="43"/>
      <c r="G10" s="38"/>
      <c r="H10" s="38"/>
      <c r="I10" s="66"/>
      <c r="J10" s="66"/>
      <c r="K10" s="66"/>
      <c r="L10" s="34"/>
    </row>
    <row r="11" spans="1:12" s="18" customFormat="1" ht="13.5" customHeight="1">
      <c r="A11" s="23"/>
      <c r="B11" s="23"/>
      <c r="C11" s="50" t="s">
        <v>134</v>
      </c>
      <c r="D11" s="65"/>
      <c r="E11" s="56"/>
      <c r="F11" s="43"/>
      <c r="G11" s="38"/>
      <c r="H11" s="38"/>
      <c r="I11" s="66"/>
      <c r="J11" s="66"/>
      <c r="K11" s="66"/>
      <c r="L11" s="34"/>
    </row>
    <row r="12" spans="1:12" s="18" customFormat="1" ht="13.5" customHeight="1">
      <c r="A12" s="23"/>
      <c r="B12" s="23">
        <v>1</v>
      </c>
      <c r="C12" s="64" t="s">
        <v>84</v>
      </c>
      <c r="D12" s="65" t="s">
        <v>5</v>
      </c>
      <c r="E12" s="56">
        <v>82619878</v>
      </c>
      <c r="F12" s="43">
        <v>71</v>
      </c>
      <c r="G12" s="38">
        <v>80</v>
      </c>
      <c r="H12" s="38">
        <v>72</v>
      </c>
      <c r="I12" s="66">
        <v>78</v>
      </c>
      <c r="J12" s="66">
        <v>78</v>
      </c>
      <c r="K12" s="66">
        <v>77</v>
      </c>
      <c r="L12" s="34">
        <f>SUM(F12:K12)</f>
        <v>456</v>
      </c>
    </row>
    <row r="13" spans="1:12" ht="12.75">
      <c r="A13" s="40"/>
      <c r="B13" s="40"/>
      <c r="C13" s="18"/>
      <c r="D13" s="63"/>
      <c r="E13" s="72"/>
      <c r="L13" s="34"/>
    </row>
    <row r="14" spans="1:12" ht="12.75">
      <c r="A14" s="40"/>
      <c r="B14" s="40"/>
      <c r="C14" s="50" t="s">
        <v>77</v>
      </c>
      <c r="D14" s="63"/>
      <c r="E14" s="72"/>
      <c r="L14" s="34"/>
    </row>
    <row r="15" spans="1:12" ht="12.75">
      <c r="A15" s="40">
        <v>1</v>
      </c>
      <c r="B15" s="40"/>
      <c r="C15" s="18" t="s">
        <v>78</v>
      </c>
      <c r="D15" s="63" t="s">
        <v>52</v>
      </c>
      <c r="E15" s="72">
        <v>2360230</v>
      </c>
      <c r="F15" s="16">
        <v>79</v>
      </c>
      <c r="G15" s="16">
        <v>85</v>
      </c>
      <c r="H15" s="16">
        <v>87</v>
      </c>
      <c r="I15" s="16">
        <v>81</v>
      </c>
      <c r="J15" s="16">
        <v>86</v>
      </c>
      <c r="K15" s="16">
        <v>78</v>
      </c>
      <c r="L15" s="34">
        <f>SUM(F15:K15)</f>
        <v>496</v>
      </c>
    </row>
    <row r="16" spans="1:12" ht="12.75">
      <c r="A16" s="40">
        <v>2</v>
      </c>
      <c r="B16" s="40"/>
      <c r="C16" s="18" t="s">
        <v>114</v>
      </c>
      <c r="D16" s="63" t="s">
        <v>115</v>
      </c>
      <c r="E16" s="72">
        <v>2581661</v>
      </c>
      <c r="F16" s="16">
        <v>67</v>
      </c>
      <c r="G16" s="16">
        <v>55</v>
      </c>
      <c r="H16" s="16">
        <v>62</v>
      </c>
      <c r="I16" s="16">
        <v>62</v>
      </c>
      <c r="J16" s="16">
        <v>58</v>
      </c>
      <c r="K16" s="16">
        <v>61</v>
      </c>
      <c r="L16" s="34">
        <f>SUM(F16:K16)</f>
        <v>365</v>
      </c>
    </row>
    <row r="17" spans="1:12" ht="12.75">
      <c r="A17" s="40"/>
      <c r="B17" s="40"/>
      <c r="C17" s="18"/>
      <c r="D17" s="63"/>
      <c r="E17" s="72"/>
      <c r="L17" s="34"/>
    </row>
    <row r="18" spans="1:12" ht="12.75">
      <c r="A18" s="40"/>
      <c r="B18" s="40"/>
      <c r="C18" s="50" t="s">
        <v>24</v>
      </c>
      <c r="D18" s="63"/>
      <c r="E18" s="72"/>
      <c r="L18" s="34"/>
    </row>
    <row r="19" spans="1:12" ht="12.75">
      <c r="A19" s="40">
        <v>1</v>
      </c>
      <c r="B19" s="40"/>
      <c r="C19" s="18" t="s">
        <v>107</v>
      </c>
      <c r="D19" s="63" t="s">
        <v>46</v>
      </c>
      <c r="E19" s="72">
        <v>3420958</v>
      </c>
      <c r="F19" s="16">
        <v>80</v>
      </c>
      <c r="G19" s="16">
        <v>84</v>
      </c>
      <c r="H19" s="16">
        <v>91</v>
      </c>
      <c r="I19" s="16">
        <v>85</v>
      </c>
      <c r="J19" s="16">
        <v>85</v>
      </c>
      <c r="K19" s="16">
        <v>90</v>
      </c>
      <c r="L19" s="34">
        <f>SUM(F19:K19)</f>
        <v>515</v>
      </c>
    </row>
    <row r="20" spans="1:12" ht="12.75">
      <c r="A20" s="40">
        <v>2</v>
      </c>
      <c r="B20" s="40"/>
      <c r="C20" s="18" t="s">
        <v>106</v>
      </c>
      <c r="D20" s="63" t="s">
        <v>5</v>
      </c>
      <c r="E20" s="72">
        <v>82513172</v>
      </c>
      <c r="F20" s="16">
        <v>73</v>
      </c>
      <c r="G20" s="16">
        <v>82</v>
      </c>
      <c r="H20" s="16">
        <v>81</v>
      </c>
      <c r="I20" s="16">
        <v>86</v>
      </c>
      <c r="J20" s="16">
        <v>79</v>
      </c>
      <c r="K20" s="16">
        <v>82</v>
      </c>
      <c r="L20" s="34">
        <f>SUM(F20:K20)</f>
        <v>483</v>
      </c>
    </row>
    <row r="21" spans="1:12" ht="12.75">
      <c r="A21" s="40"/>
      <c r="B21" s="40"/>
      <c r="C21" s="40"/>
      <c r="D21" s="29"/>
      <c r="E21" s="57"/>
      <c r="F21" s="44"/>
      <c r="G21" s="44"/>
      <c r="H21" s="44"/>
      <c r="I21" s="44"/>
      <c r="J21" s="44"/>
      <c r="K21" s="44"/>
      <c r="L21" s="40"/>
    </row>
    <row r="22" spans="1:12" ht="12" customHeight="1">
      <c r="A22" s="40"/>
      <c r="B22" s="40"/>
      <c r="C22" s="50" t="s">
        <v>25</v>
      </c>
      <c r="D22" s="29"/>
      <c r="E22" s="57"/>
      <c r="F22" s="44"/>
      <c r="G22" s="44"/>
      <c r="H22" s="44"/>
      <c r="I22" s="44"/>
      <c r="J22" s="44"/>
      <c r="K22" s="44"/>
      <c r="L22" s="40"/>
    </row>
    <row r="23" spans="1:12" ht="12.75">
      <c r="A23" s="40">
        <v>1</v>
      </c>
      <c r="B23" s="40"/>
      <c r="C23" s="44" t="s">
        <v>19</v>
      </c>
      <c r="D23" s="63" t="s">
        <v>86</v>
      </c>
      <c r="E23" s="57">
        <v>3315456</v>
      </c>
      <c r="F23" s="67">
        <v>87</v>
      </c>
      <c r="G23" s="66">
        <v>86</v>
      </c>
      <c r="H23" s="66">
        <v>86</v>
      </c>
      <c r="I23" s="66">
        <v>87</v>
      </c>
      <c r="J23" s="66">
        <v>93</v>
      </c>
      <c r="K23" s="66">
        <v>85</v>
      </c>
      <c r="L23" s="34">
        <f aca="true" t="shared" si="0" ref="L23:L30">SUM(F23:K23)</f>
        <v>524</v>
      </c>
    </row>
    <row r="24" spans="1:12" ht="12.75">
      <c r="A24" s="40">
        <v>2</v>
      </c>
      <c r="B24" s="40"/>
      <c r="C24" s="40" t="s">
        <v>56</v>
      </c>
      <c r="D24" s="29" t="s">
        <v>57</v>
      </c>
      <c r="E24" s="57">
        <v>751729</v>
      </c>
      <c r="F24" s="43">
        <v>89</v>
      </c>
      <c r="G24" s="38">
        <v>80</v>
      </c>
      <c r="H24" s="66">
        <v>90</v>
      </c>
      <c r="I24" s="66">
        <v>86</v>
      </c>
      <c r="J24" s="66">
        <v>83</v>
      </c>
      <c r="K24" s="66">
        <v>87</v>
      </c>
      <c r="L24" s="34">
        <f t="shared" si="0"/>
        <v>515</v>
      </c>
    </row>
    <row r="25" spans="1:13" ht="12.75">
      <c r="A25" s="40">
        <v>3</v>
      </c>
      <c r="B25" s="40"/>
      <c r="C25" s="66" t="s">
        <v>12</v>
      </c>
      <c r="D25" s="63" t="s">
        <v>49</v>
      </c>
      <c r="E25" s="57">
        <v>2114731</v>
      </c>
      <c r="F25" s="43">
        <v>75</v>
      </c>
      <c r="G25" s="38">
        <v>86</v>
      </c>
      <c r="H25" s="66">
        <v>80</v>
      </c>
      <c r="I25" s="66">
        <v>88</v>
      </c>
      <c r="J25" s="66">
        <v>87</v>
      </c>
      <c r="K25" s="66">
        <v>85</v>
      </c>
      <c r="L25" s="34">
        <f t="shared" si="0"/>
        <v>501</v>
      </c>
      <c r="M25" s="18" t="s">
        <v>15</v>
      </c>
    </row>
    <row r="26" spans="1:13" ht="12.75">
      <c r="A26" s="18">
        <v>4</v>
      </c>
      <c r="B26" s="40"/>
      <c r="C26" s="66" t="s">
        <v>105</v>
      </c>
      <c r="D26" s="63" t="s">
        <v>5</v>
      </c>
      <c r="E26" s="57">
        <v>2365495</v>
      </c>
      <c r="F26" s="43">
        <v>90</v>
      </c>
      <c r="G26" s="38">
        <v>82</v>
      </c>
      <c r="H26" s="66">
        <v>85</v>
      </c>
      <c r="I26" s="66">
        <v>78</v>
      </c>
      <c r="J26" s="66">
        <v>82</v>
      </c>
      <c r="K26" s="66">
        <v>81</v>
      </c>
      <c r="L26" s="34">
        <f t="shared" si="0"/>
        <v>498</v>
      </c>
      <c r="M26" s="18"/>
    </row>
    <row r="27" spans="1:12" ht="12.75">
      <c r="A27" s="40">
        <v>5</v>
      </c>
      <c r="B27" s="40"/>
      <c r="C27" s="38" t="s">
        <v>32</v>
      </c>
      <c r="D27" s="70" t="s">
        <v>69</v>
      </c>
      <c r="E27" s="56">
        <v>3186592</v>
      </c>
      <c r="F27" s="34">
        <v>82</v>
      </c>
      <c r="G27" s="34">
        <v>87</v>
      </c>
      <c r="H27" s="34">
        <v>78</v>
      </c>
      <c r="I27" s="34">
        <v>85</v>
      </c>
      <c r="J27" s="34">
        <v>88</v>
      </c>
      <c r="K27" s="34">
        <v>74</v>
      </c>
      <c r="L27" s="34">
        <f t="shared" si="0"/>
        <v>494</v>
      </c>
    </row>
    <row r="28" spans="1:12" ht="12.75">
      <c r="A28" s="40">
        <v>6</v>
      </c>
      <c r="B28" s="40"/>
      <c r="C28" s="66" t="s">
        <v>127</v>
      </c>
      <c r="D28" s="63" t="s">
        <v>128</v>
      </c>
      <c r="E28" s="57">
        <v>3422308</v>
      </c>
      <c r="F28" s="43">
        <v>78</v>
      </c>
      <c r="G28" s="38">
        <v>81</v>
      </c>
      <c r="H28" s="66">
        <v>82</v>
      </c>
      <c r="I28" s="66">
        <v>79</v>
      </c>
      <c r="J28" s="66">
        <v>79</v>
      </c>
      <c r="K28" s="66">
        <v>83</v>
      </c>
      <c r="L28" s="34">
        <f t="shared" si="0"/>
        <v>482</v>
      </c>
    </row>
    <row r="29" spans="1:12" ht="12.75">
      <c r="A29" s="18">
        <v>7</v>
      </c>
      <c r="B29" s="40"/>
      <c r="C29" s="66" t="s">
        <v>133</v>
      </c>
      <c r="D29" s="63" t="s">
        <v>34</v>
      </c>
      <c r="E29" s="57">
        <v>2961714</v>
      </c>
      <c r="F29" s="43">
        <v>72</v>
      </c>
      <c r="G29" s="38">
        <v>76</v>
      </c>
      <c r="H29" s="66">
        <v>72</v>
      </c>
      <c r="I29" s="66">
        <v>82</v>
      </c>
      <c r="J29" s="66">
        <v>89</v>
      </c>
      <c r="K29" s="66">
        <v>80</v>
      </c>
      <c r="L29" s="34">
        <f t="shared" si="0"/>
        <v>471</v>
      </c>
    </row>
    <row r="30" spans="1:12" ht="12.75">
      <c r="A30" s="18">
        <v>8</v>
      </c>
      <c r="B30" s="40"/>
      <c r="C30" s="66" t="s">
        <v>62</v>
      </c>
      <c r="D30" s="63" t="s">
        <v>52</v>
      </c>
      <c r="E30" s="57">
        <v>82459909</v>
      </c>
      <c r="F30" s="43">
        <v>62</v>
      </c>
      <c r="G30" s="38">
        <v>63</v>
      </c>
      <c r="H30" s="66">
        <v>68</v>
      </c>
      <c r="I30" s="66">
        <v>77</v>
      </c>
      <c r="J30" s="66">
        <v>62</v>
      </c>
      <c r="K30" s="66">
        <v>57</v>
      </c>
      <c r="L30" s="34">
        <f t="shared" si="0"/>
        <v>389</v>
      </c>
    </row>
    <row r="31" ht="12.75">
      <c r="M31" s="40"/>
    </row>
    <row r="32" spans="1:12" ht="20.25" customHeight="1">
      <c r="A32" s="40"/>
      <c r="B32" s="40"/>
      <c r="C32" s="50" t="s">
        <v>13</v>
      </c>
      <c r="D32" s="29"/>
      <c r="E32" s="57"/>
      <c r="F32" s="44"/>
      <c r="G32" s="44"/>
      <c r="H32" s="44"/>
      <c r="I32" s="44"/>
      <c r="J32" s="44"/>
      <c r="K32" s="44"/>
      <c r="L32" s="40"/>
    </row>
    <row r="33" spans="1:12" ht="12.75">
      <c r="A33" s="40">
        <v>1</v>
      </c>
      <c r="B33" s="40"/>
      <c r="C33" s="38" t="s">
        <v>43</v>
      </c>
      <c r="D33" s="37" t="s">
        <v>11</v>
      </c>
      <c r="E33" s="56">
        <v>2395278</v>
      </c>
      <c r="F33" s="73">
        <v>80</v>
      </c>
      <c r="G33" s="73">
        <v>86</v>
      </c>
      <c r="H33" s="73">
        <v>86</v>
      </c>
      <c r="I33" s="73">
        <v>83</v>
      </c>
      <c r="J33" s="73">
        <v>90</v>
      </c>
      <c r="K33" s="73">
        <v>85</v>
      </c>
      <c r="L33" s="34">
        <f aca="true" t="shared" si="1" ref="L33:L38">SUM(F33:K33)</f>
        <v>510</v>
      </c>
    </row>
    <row r="34" spans="1:12" ht="12.75">
      <c r="A34" s="40">
        <v>2</v>
      </c>
      <c r="B34" s="40"/>
      <c r="C34" s="69" t="s">
        <v>108</v>
      </c>
      <c r="D34" s="82" t="s">
        <v>79</v>
      </c>
      <c r="E34" s="58">
        <v>2745009</v>
      </c>
      <c r="F34" s="44">
        <v>84</v>
      </c>
      <c r="G34" s="44">
        <v>83</v>
      </c>
      <c r="H34" s="44">
        <v>82</v>
      </c>
      <c r="I34" s="73">
        <v>87</v>
      </c>
      <c r="J34" s="73">
        <v>88</v>
      </c>
      <c r="K34" s="73">
        <v>83</v>
      </c>
      <c r="L34" s="34">
        <f t="shared" si="1"/>
        <v>507</v>
      </c>
    </row>
    <row r="35" spans="1:13" ht="12.75">
      <c r="A35" s="40">
        <v>3</v>
      </c>
      <c r="B35" s="40"/>
      <c r="C35" s="39" t="s">
        <v>38</v>
      </c>
      <c r="D35" s="23" t="s">
        <v>39</v>
      </c>
      <c r="E35" s="56">
        <v>330791</v>
      </c>
      <c r="F35" s="51">
        <v>85</v>
      </c>
      <c r="G35" s="51">
        <v>86</v>
      </c>
      <c r="H35" s="51">
        <v>86</v>
      </c>
      <c r="I35" s="51">
        <v>76</v>
      </c>
      <c r="J35" s="51">
        <v>80</v>
      </c>
      <c r="K35" s="51">
        <v>86</v>
      </c>
      <c r="L35" s="34">
        <f t="shared" si="1"/>
        <v>499</v>
      </c>
      <c r="M35" s="40" t="s">
        <v>15</v>
      </c>
    </row>
    <row r="36" spans="1:13" ht="12.75">
      <c r="A36" s="40">
        <v>4</v>
      </c>
      <c r="B36" s="40"/>
      <c r="C36" s="44" t="s">
        <v>33</v>
      </c>
      <c r="D36" s="37" t="s">
        <v>11</v>
      </c>
      <c r="E36" s="57">
        <v>865810</v>
      </c>
      <c r="F36" s="44">
        <v>84</v>
      </c>
      <c r="G36" s="44">
        <v>82</v>
      </c>
      <c r="H36" s="73">
        <v>82</v>
      </c>
      <c r="I36" s="73">
        <v>82</v>
      </c>
      <c r="J36" s="73">
        <v>81</v>
      </c>
      <c r="K36" s="73">
        <v>77</v>
      </c>
      <c r="L36" s="34">
        <f t="shared" si="1"/>
        <v>488</v>
      </c>
      <c r="M36" s="40" t="s">
        <v>15</v>
      </c>
    </row>
    <row r="37" spans="1:12" ht="12.75">
      <c r="A37" s="40">
        <v>5</v>
      </c>
      <c r="B37" s="40"/>
      <c r="C37" s="33" t="s">
        <v>7</v>
      </c>
      <c r="D37" s="34" t="s">
        <v>20</v>
      </c>
      <c r="E37" s="55">
        <v>2506046</v>
      </c>
      <c r="F37" s="73">
        <v>73</v>
      </c>
      <c r="G37" s="73">
        <v>76</v>
      </c>
      <c r="H37" s="73">
        <v>81</v>
      </c>
      <c r="I37" s="73">
        <v>87</v>
      </c>
      <c r="J37" s="73">
        <v>77</v>
      </c>
      <c r="K37" s="73">
        <v>77</v>
      </c>
      <c r="L37" s="34">
        <f t="shared" si="1"/>
        <v>471</v>
      </c>
    </row>
    <row r="38" spans="1:12" ht="12.75">
      <c r="A38" s="40">
        <v>6</v>
      </c>
      <c r="B38" s="40"/>
      <c r="C38" s="33" t="s">
        <v>21</v>
      </c>
      <c r="D38" s="34" t="s">
        <v>11</v>
      </c>
      <c r="E38" s="55">
        <v>2916684</v>
      </c>
      <c r="F38" s="44">
        <v>89</v>
      </c>
      <c r="G38" s="44">
        <v>68</v>
      </c>
      <c r="H38" s="73">
        <v>75</v>
      </c>
      <c r="I38" s="73">
        <v>74</v>
      </c>
      <c r="J38" s="73">
        <v>82</v>
      </c>
      <c r="K38" s="73">
        <v>82</v>
      </c>
      <c r="L38" s="34">
        <f t="shared" si="1"/>
        <v>470</v>
      </c>
    </row>
  </sheetData>
  <sheetProtection/>
  <mergeCells count="3">
    <mergeCell ref="A1:L1"/>
    <mergeCell ref="A2:L2"/>
    <mergeCell ref="A3:L3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120" zoomScaleNormal="120" zoomScalePageLayoutView="0" workbookViewId="0" topLeftCell="A1">
      <selection activeCell="O15" sqref="O15"/>
    </sheetView>
  </sheetViews>
  <sheetFormatPr defaultColWidth="11.421875" defaultRowHeight="12.75"/>
  <cols>
    <col min="1" max="1" width="3.7109375" style="23" customWidth="1"/>
    <col min="2" max="2" width="3.00390625" style="24" customWidth="1"/>
    <col min="3" max="3" width="26.00390625" style="39" customWidth="1"/>
    <col min="4" max="4" width="22.57421875" style="23" customWidth="1"/>
    <col min="5" max="5" width="12.8515625" style="56" customWidth="1"/>
    <col min="6" max="6" width="3.8515625" style="43" customWidth="1"/>
    <col min="7" max="10" width="3.8515625" style="38" customWidth="1"/>
    <col min="11" max="11" width="3.00390625" style="38" customWidth="1"/>
    <col min="12" max="12" width="4.28125" style="27" customWidth="1"/>
    <col min="13" max="13" width="3.00390625" style="23" customWidth="1"/>
    <col min="14" max="14" width="5.140625" style="23" bestFit="1" customWidth="1"/>
    <col min="15" max="16384" width="11.421875" style="52" customWidth="1"/>
  </cols>
  <sheetData>
    <row r="1" spans="1:12" ht="15.75">
      <c r="A1" s="97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>
      <c r="A2" s="97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5.75">
      <c r="A3" s="97" t="s">
        <v>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.75">
      <c r="A4" s="14"/>
      <c r="B4" s="15"/>
      <c r="C4" s="15"/>
      <c r="D4" s="15"/>
      <c r="E4" s="60"/>
      <c r="F4" s="19"/>
      <c r="G4" s="19"/>
      <c r="H4" s="19"/>
      <c r="I4" s="19"/>
      <c r="J4" s="19"/>
      <c r="K4" s="19"/>
      <c r="L4" s="22"/>
    </row>
    <row r="5" spans="1:12" ht="15.75">
      <c r="A5" s="14"/>
      <c r="B5" s="15"/>
      <c r="C5" s="15"/>
      <c r="D5" s="15"/>
      <c r="E5" s="60"/>
      <c r="F5" s="19"/>
      <c r="G5" s="19"/>
      <c r="H5" s="19"/>
      <c r="I5" s="19"/>
      <c r="J5" s="19"/>
      <c r="K5" s="19"/>
      <c r="L5" s="22"/>
    </row>
    <row r="6" spans="1:12" ht="15.75">
      <c r="A6" s="14"/>
      <c r="B6" s="15"/>
      <c r="C6" s="15"/>
      <c r="D6" s="15"/>
      <c r="E6" s="60"/>
      <c r="F6" s="19"/>
      <c r="G6" s="19"/>
      <c r="H6" s="19"/>
      <c r="I6" s="19"/>
      <c r="J6" s="19"/>
      <c r="K6" s="19"/>
      <c r="L6" s="22"/>
    </row>
    <row r="7" ht="12.75">
      <c r="C7" s="32" t="s">
        <v>26</v>
      </c>
    </row>
    <row r="8" ht="12.75">
      <c r="C8" s="32"/>
    </row>
    <row r="9" ht="12.75">
      <c r="C9" s="53" t="s">
        <v>70</v>
      </c>
    </row>
    <row r="10" spans="1:12" ht="12.75">
      <c r="A10" s="23">
        <v>1</v>
      </c>
      <c r="C10" s="64" t="s">
        <v>100</v>
      </c>
      <c r="D10" s="65" t="s">
        <v>72</v>
      </c>
      <c r="E10" s="56">
        <v>82485682</v>
      </c>
      <c r="F10" s="43">
        <v>87</v>
      </c>
      <c r="G10" s="38">
        <v>88</v>
      </c>
      <c r="H10" s="38">
        <v>68</v>
      </c>
      <c r="I10" s="66">
        <v>86</v>
      </c>
      <c r="J10" s="66">
        <v>84</v>
      </c>
      <c r="K10" s="66">
        <v>53</v>
      </c>
      <c r="L10" s="31">
        <f>SUM(F10:K10)</f>
        <v>466</v>
      </c>
    </row>
    <row r="11" ht="12.75">
      <c r="C11" s="32"/>
    </row>
    <row r="12" spans="3:12" ht="12.75">
      <c r="C12" s="53" t="s">
        <v>121</v>
      </c>
      <c r="D12" s="29"/>
      <c r="E12" s="57"/>
      <c r="F12" s="46"/>
      <c r="G12" s="46"/>
      <c r="H12" s="46"/>
      <c r="I12" s="46"/>
      <c r="J12" s="46"/>
      <c r="K12" s="46"/>
      <c r="L12" s="31"/>
    </row>
    <row r="13" spans="1:12" ht="12.75">
      <c r="A13" s="23">
        <v>1</v>
      </c>
      <c r="C13" s="68" t="s">
        <v>116</v>
      </c>
      <c r="D13" s="63" t="s">
        <v>8</v>
      </c>
      <c r="E13" s="57">
        <v>3437427</v>
      </c>
      <c r="F13" s="46">
        <v>94</v>
      </c>
      <c r="G13" s="46">
        <v>88</v>
      </c>
      <c r="H13" s="46">
        <v>67</v>
      </c>
      <c r="I13" s="46">
        <v>96</v>
      </c>
      <c r="J13" s="46">
        <v>95</v>
      </c>
      <c r="K13" s="46">
        <v>51</v>
      </c>
      <c r="L13" s="31">
        <f>SUM(F13:K13)</f>
        <v>491</v>
      </c>
    </row>
    <row r="14" spans="3:12" ht="12.75">
      <c r="C14" s="28"/>
      <c r="D14" s="29"/>
      <c r="E14" s="57"/>
      <c r="F14" s="46"/>
      <c r="G14" s="46"/>
      <c r="H14" s="46"/>
      <c r="I14" s="46"/>
      <c r="J14" s="46"/>
      <c r="K14" s="46"/>
      <c r="L14" s="31"/>
    </row>
    <row r="15" spans="3:12" ht="12.75">
      <c r="C15" s="53" t="s">
        <v>45</v>
      </c>
      <c r="D15" s="29"/>
      <c r="E15" s="57"/>
      <c r="F15" s="46"/>
      <c r="G15" s="46"/>
      <c r="H15" s="46"/>
      <c r="I15" s="46"/>
      <c r="J15" s="46"/>
      <c r="K15" s="46"/>
      <c r="L15" s="31"/>
    </row>
    <row r="16" spans="1:12" ht="12.75">
      <c r="A16" s="23">
        <v>1</v>
      </c>
      <c r="C16" s="68" t="s">
        <v>58</v>
      </c>
      <c r="D16" s="63" t="s">
        <v>46</v>
      </c>
      <c r="E16" s="57">
        <v>82581729</v>
      </c>
      <c r="F16" s="46">
        <v>78</v>
      </c>
      <c r="G16" s="46">
        <v>89</v>
      </c>
      <c r="H16" s="46">
        <v>77</v>
      </c>
      <c r="I16" s="46">
        <v>79</v>
      </c>
      <c r="J16" s="46">
        <v>89</v>
      </c>
      <c r="K16" s="46">
        <v>46</v>
      </c>
      <c r="L16" s="31">
        <f>SUM(F16:K16)</f>
        <v>458</v>
      </c>
    </row>
    <row r="17" spans="3:12" ht="12.75">
      <c r="C17" s="28"/>
      <c r="D17" s="29"/>
      <c r="E17" s="57"/>
      <c r="F17" s="46"/>
      <c r="G17" s="46"/>
      <c r="H17" s="46"/>
      <c r="I17" s="46"/>
      <c r="J17" s="46"/>
      <c r="K17" s="46"/>
      <c r="L17" s="31"/>
    </row>
    <row r="18" ht="12.75">
      <c r="C18" s="32" t="s">
        <v>2</v>
      </c>
    </row>
    <row r="19" spans="1:13" ht="12.75">
      <c r="A19" s="23">
        <v>1</v>
      </c>
      <c r="C19" s="66" t="s">
        <v>87</v>
      </c>
      <c r="D19" s="70" t="s">
        <v>88</v>
      </c>
      <c r="E19" s="56">
        <v>3293933</v>
      </c>
      <c r="F19" s="67">
        <v>90</v>
      </c>
      <c r="G19" s="66">
        <v>90</v>
      </c>
      <c r="H19" s="66">
        <v>83</v>
      </c>
      <c r="I19" s="66">
        <v>93</v>
      </c>
      <c r="J19" s="66">
        <v>90</v>
      </c>
      <c r="K19" s="66">
        <v>90</v>
      </c>
      <c r="L19" s="36">
        <f>SUM(F19:K19)</f>
        <v>536</v>
      </c>
      <c r="M19" s="37"/>
    </row>
    <row r="20" spans="1:14" ht="12.75">
      <c r="A20" s="23">
        <v>2</v>
      </c>
      <c r="C20" s="64" t="s">
        <v>60</v>
      </c>
      <c r="D20" s="65" t="s">
        <v>30</v>
      </c>
      <c r="E20" s="56">
        <v>3455207</v>
      </c>
      <c r="F20" s="43">
        <v>92</v>
      </c>
      <c r="G20" s="38">
        <v>88</v>
      </c>
      <c r="H20" s="38">
        <v>93</v>
      </c>
      <c r="I20" s="66">
        <v>90</v>
      </c>
      <c r="J20" s="66">
        <v>85</v>
      </c>
      <c r="K20" s="66">
        <v>84</v>
      </c>
      <c r="L20" s="36">
        <f>SUM(F20:K20)</f>
        <v>532</v>
      </c>
      <c r="M20" s="37" t="s">
        <v>15</v>
      </c>
      <c r="N20" s="23" t="s">
        <v>15</v>
      </c>
    </row>
    <row r="21" spans="3:13" ht="12.75">
      <c r="C21" s="66"/>
      <c r="D21" s="70"/>
      <c r="F21" s="67"/>
      <c r="G21" s="66"/>
      <c r="H21" s="66"/>
      <c r="I21" s="66"/>
      <c r="J21" s="66"/>
      <c r="K21" s="66"/>
      <c r="L21" s="36"/>
      <c r="M21" s="37"/>
    </row>
    <row r="22" spans="1:13" ht="12.75">
      <c r="A22" s="84" t="s">
        <v>51</v>
      </c>
      <c r="B22" s="85"/>
      <c r="C22" s="87" t="s">
        <v>120</v>
      </c>
      <c r="D22" s="88" t="s">
        <v>88</v>
      </c>
      <c r="E22" s="86">
        <v>2561466</v>
      </c>
      <c r="F22" s="89">
        <v>87</v>
      </c>
      <c r="G22" s="87">
        <v>84</v>
      </c>
      <c r="H22" s="87">
        <v>39</v>
      </c>
      <c r="I22" s="87">
        <v>89</v>
      </c>
      <c r="J22" s="87">
        <v>27</v>
      </c>
      <c r="K22" s="87">
        <v>0</v>
      </c>
      <c r="L22" s="90">
        <f>SUM(F22:K22)</f>
        <v>326</v>
      </c>
      <c r="M22" s="37"/>
    </row>
    <row r="23" spans="3:12" ht="12.75">
      <c r="C23" s="38"/>
      <c r="L23" s="36"/>
    </row>
    <row r="24" spans="3:12" ht="12.75">
      <c r="C24" s="50" t="s">
        <v>25</v>
      </c>
      <c r="L24" s="36"/>
    </row>
    <row r="25" spans="1:12" ht="12.75">
      <c r="A25" s="23">
        <v>1</v>
      </c>
      <c r="C25" s="38" t="s">
        <v>40</v>
      </c>
      <c r="D25" s="23" t="s">
        <v>41</v>
      </c>
      <c r="E25" s="56">
        <v>3282484</v>
      </c>
      <c r="F25" s="43">
        <v>90</v>
      </c>
      <c r="G25" s="38">
        <v>89</v>
      </c>
      <c r="H25" s="66">
        <v>79</v>
      </c>
      <c r="I25" s="66">
        <v>93</v>
      </c>
      <c r="J25" s="66">
        <v>89</v>
      </c>
      <c r="K25" s="66">
        <v>74</v>
      </c>
      <c r="L25" s="36">
        <f>SUM(F25:K25)</f>
        <v>514</v>
      </c>
    </row>
    <row r="26" spans="1:12" ht="12.75">
      <c r="A26" s="23">
        <v>2</v>
      </c>
      <c r="C26" s="38" t="s">
        <v>32</v>
      </c>
      <c r="D26" s="70" t="s">
        <v>69</v>
      </c>
      <c r="E26" s="56">
        <v>3186592</v>
      </c>
      <c r="F26" s="67">
        <v>92</v>
      </c>
      <c r="G26" s="66">
        <v>88</v>
      </c>
      <c r="H26" s="66">
        <v>75</v>
      </c>
      <c r="I26" s="66">
        <v>88</v>
      </c>
      <c r="J26" s="66">
        <v>87</v>
      </c>
      <c r="K26" s="66">
        <v>80</v>
      </c>
      <c r="L26" s="36">
        <f>SUM(F26:K26)</f>
        <v>510</v>
      </c>
    </row>
    <row r="27" spans="1:12" ht="12.75">
      <c r="A27" s="23">
        <v>3</v>
      </c>
      <c r="C27" s="44" t="s">
        <v>22</v>
      </c>
      <c r="D27" s="23" t="s">
        <v>5</v>
      </c>
      <c r="E27" s="57">
        <v>259591</v>
      </c>
      <c r="F27" s="44">
        <v>90</v>
      </c>
      <c r="G27" s="44">
        <v>85</v>
      </c>
      <c r="H27" s="73">
        <v>62</v>
      </c>
      <c r="I27" s="73">
        <v>83</v>
      </c>
      <c r="J27" s="73">
        <v>87</v>
      </c>
      <c r="K27" s="73">
        <v>77</v>
      </c>
      <c r="L27" s="36">
        <f>SUM(F27:K27)</f>
        <v>484</v>
      </c>
    </row>
    <row r="28" spans="1:12" ht="12.75">
      <c r="A28" s="23">
        <v>4</v>
      </c>
      <c r="C28" s="66" t="s">
        <v>6</v>
      </c>
      <c r="D28" s="65" t="s">
        <v>5</v>
      </c>
      <c r="E28" s="56">
        <v>1079709</v>
      </c>
      <c r="F28" s="43">
        <v>93</v>
      </c>
      <c r="G28" s="38">
        <v>90</v>
      </c>
      <c r="H28" s="66">
        <v>61</v>
      </c>
      <c r="I28" s="66">
        <v>87</v>
      </c>
      <c r="J28" s="66">
        <v>84</v>
      </c>
      <c r="K28" s="66">
        <v>66</v>
      </c>
      <c r="L28" s="36">
        <f>SUM(F28:K28)</f>
        <v>481</v>
      </c>
    </row>
    <row r="29" spans="3:14" ht="12.75">
      <c r="C29" s="66"/>
      <c r="D29" s="65"/>
      <c r="F29" s="67"/>
      <c r="G29" s="66"/>
      <c r="H29" s="66"/>
      <c r="I29" s="66"/>
      <c r="J29" s="66"/>
      <c r="K29" s="66"/>
      <c r="L29" s="36"/>
      <c r="N29" s="24"/>
    </row>
    <row r="30" ht="12.75">
      <c r="A30" s="65" t="s">
        <v>15</v>
      </c>
    </row>
    <row r="31" ht="12.75">
      <c r="C31" s="50"/>
    </row>
  </sheetData>
  <sheetProtection/>
  <mergeCells count="3">
    <mergeCell ref="A1:L1"/>
    <mergeCell ref="A2:L2"/>
    <mergeCell ref="A3:L3"/>
  </mergeCells>
  <printOptions/>
  <pageMargins left="0.4" right="0.27" top="0.5" bottom="0.82" header="0.31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de normandie de 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perrin</dc:creator>
  <cp:keywords/>
  <dc:description/>
  <cp:lastModifiedBy>Michel</cp:lastModifiedBy>
  <cp:lastPrinted>2017-06-11T16:16:12Z</cp:lastPrinted>
  <dcterms:created xsi:type="dcterms:W3CDTF">2005-10-28T11:48:46Z</dcterms:created>
  <dcterms:modified xsi:type="dcterms:W3CDTF">2018-06-18T14:39:34Z</dcterms:modified>
  <cp:category/>
  <cp:version/>
  <cp:contentType/>
  <cp:contentStatus/>
</cp:coreProperties>
</file>